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Iron Lion Result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<sst xmlns="http://schemas.openxmlformats.org/spreadsheetml/2006/main" count="468" uniqueCount="201">
  <si>
    <t>The 2012 Iron Lion Open</t>
  </si>
  <si>
    <t>Powerlifting Results Name</t>
  </si>
  <si>
    <t>Team</t>
  </si>
  <si>
    <t>Div</t>
  </si>
  <si>
    <t>lot#</t>
  </si>
  <si>
    <t>Wilks Coeff</t>
  </si>
  <si>
    <t>Age</t>
  </si>
  <si>
    <t>Age Coeff</t>
  </si>
  <si>
    <t>SQ rack</t>
  </si>
  <si>
    <t>SQ-1</t>
  </si>
  <si>
    <t>SQ-2</t>
  </si>
  <si>
    <t>SQ-3</t>
  </si>
  <si>
    <t>Best SQ</t>
  </si>
  <si>
    <t>BP rack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</si>
  <si>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</si>
  <si>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</si>
  <si>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</si>
  <si>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</si>
  <si>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</si>
  <si>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</si>
  <si>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</si>
  <si>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</si>
  <si>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</si>
  <si>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(1) PL Total</t>
  </si>
  <si>
    <t>(2)          Wilks Pts</t>
  </si>
  <si>
    <t>(3)       Age-Wilks</t>
  </si>
  <si>
    <t>Pl Code</t>
  </si>
  <si>
    <t>Pl-Div- WtCls-Evt</t>
  </si>
  <si>
    <t>USAPL Number</t>
  </si>
  <si>
    <t>Sarah Cruz-Ortiz</t>
  </si>
  <si>
    <t>a</t>
  </si>
  <si>
    <t>PSU</t>
  </si>
  <si>
    <t>FR-CL</t>
  </si>
  <si>
    <t>1-FR-CL-97-PL</t>
  </si>
  <si>
    <t>PL</t>
  </si>
  <si>
    <t>Jo Hsu</t>
  </si>
  <si>
    <t>LHXF</t>
  </si>
  <si>
    <t>F-RO</t>
  </si>
  <si>
    <t>1-FR-O-114-PL</t>
  </si>
  <si>
    <t>Kristina Malinowski</t>
  </si>
  <si>
    <t>CCM</t>
  </si>
  <si>
    <t>F-CL</t>
  </si>
  <si>
    <t>1-F-CL-123-PL</t>
  </si>
  <si>
    <t>Jeannette Cohen</t>
  </si>
  <si>
    <t>1-F-CL-132-PL</t>
  </si>
  <si>
    <t>Melanie Merryman</t>
  </si>
  <si>
    <t>INK</t>
  </si>
  <si>
    <t>FR-O</t>
  </si>
  <si>
    <t>1-FR-O-132-PL</t>
  </si>
  <si>
    <t>Amanda Cruz-Ortiz</t>
  </si>
  <si>
    <t>2-F-CL-148-PL</t>
  </si>
  <si>
    <t>Christina Pollick</t>
  </si>
  <si>
    <t>1-F-CL-148-PL</t>
  </si>
  <si>
    <t>Sara Bauer</t>
  </si>
  <si>
    <t>3-F-CL-148-PL</t>
  </si>
  <si>
    <t>Eliraz Katz</t>
  </si>
  <si>
    <t>2-FR-CL-165-PL</t>
  </si>
  <si>
    <t>Katie Mazza</t>
  </si>
  <si>
    <t>1-FR-CL-165-PL</t>
  </si>
  <si>
    <t>Logan Himich</t>
  </si>
  <si>
    <t>3-FR-CL-165-PL</t>
  </si>
  <si>
    <t>Brandi Eberly</t>
  </si>
  <si>
    <t>2-FR-O-165-PL</t>
  </si>
  <si>
    <t>Brittney Russell</t>
  </si>
  <si>
    <t>1-FR-O-165-PL</t>
  </si>
  <si>
    <t>Heather Adams</t>
  </si>
  <si>
    <t>WVU</t>
  </si>
  <si>
    <t/>
  </si>
  <si>
    <t>Courtney Lynch</t>
  </si>
  <si>
    <t>198+</t>
  </si>
  <si>
    <t>1-FR-O-198+-PL</t>
  </si>
  <si>
    <t>Kevin Spencer</t>
  </si>
  <si>
    <t>M-CL</t>
  </si>
  <si>
    <t>Mitch Gruver</t>
  </si>
  <si>
    <t>1-M-CL-148-PL</t>
  </si>
  <si>
    <t>Ben Drewry</t>
  </si>
  <si>
    <t>MR-CL</t>
  </si>
  <si>
    <t>2-MR-CL-148-PL</t>
  </si>
  <si>
    <t>Joshua Carden</t>
  </si>
  <si>
    <t>1-MR-CL-148-PL</t>
  </si>
  <si>
    <t>Justin Mazza</t>
  </si>
  <si>
    <t>TU</t>
  </si>
  <si>
    <t>MR-J</t>
  </si>
  <si>
    <t>2-MR-J-148-PL</t>
  </si>
  <si>
    <t>Zachary Ankuda</t>
  </si>
  <si>
    <t>1-MR-J-148-PL</t>
  </si>
  <si>
    <t>Derek Halko</t>
  </si>
  <si>
    <t>2-M-CL-165-PL</t>
  </si>
  <si>
    <t>Jordan Marcus</t>
  </si>
  <si>
    <t>1-M-CL-165-PL</t>
  </si>
  <si>
    <t>Henry Gilbert</t>
  </si>
  <si>
    <t>3-MR-CL-165-PL</t>
  </si>
  <si>
    <t>John Finazzo</t>
  </si>
  <si>
    <t>2-MR-CL-165-PL</t>
  </si>
  <si>
    <t>Michael Camus</t>
  </si>
  <si>
    <t>4-MR-CL-165-PL</t>
  </si>
  <si>
    <t>Sam Barrett</t>
  </si>
  <si>
    <t>1-MR-CL-165-PL</t>
  </si>
  <si>
    <t>Chris Dipietrantonio</t>
  </si>
  <si>
    <t>1-MR-J-165-PL</t>
  </si>
  <si>
    <t>Paul Buono</t>
  </si>
  <si>
    <t>2-MR-J-165-PL</t>
  </si>
  <si>
    <t>Jeff Welsh</t>
  </si>
  <si>
    <t>MR-O</t>
  </si>
  <si>
    <t>1-MR-O-165-PL</t>
  </si>
  <si>
    <t>Scott Boyer</t>
  </si>
  <si>
    <t>2-MR-O-165-PL</t>
  </si>
  <si>
    <t>Ian Gardocki</t>
  </si>
  <si>
    <t>2-M-CL-181-PL</t>
  </si>
  <si>
    <t>Mark Jones</t>
  </si>
  <si>
    <t>6</t>
  </si>
  <si>
    <t>1-M-CL-181-PL</t>
  </si>
  <si>
    <t>Michael Brown</t>
  </si>
  <si>
    <t>2-MR-CL-181-PL</t>
  </si>
  <si>
    <t>Stephen Teeters</t>
  </si>
  <si>
    <t>1-MR-CL-181-PL</t>
  </si>
  <si>
    <t>Josh Mink</t>
  </si>
  <si>
    <t>1-MR-J-181-PL</t>
  </si>
  <si>
    <t>Matt Tucker</t>
  </si>
  <si>
    <t>1-MR-O-181-PL</t>
  </si>
  <si>
    <t>Kevin Tyndall</t>
  </si>
  <si>
    <t>Nat Margolis</t>
  </si>
  <si>
    <t>8</t>
  </si>
  <si>
    <t>1-MR-CL-198-PL</t>
  </si>
  <si>
    <t>Brian Roberts</t>
  </si>
  <si>
    <t>1-MR-J-198-PL</t>
  </si>
  <si>
    <t>Alex Collins</t>
  </si>
  <si>
    <t>Eric Burke</t>
  </si>
  <si>
    <t>1-M-CL-198-PL</t>
  </si>
  <si>
    <t>Josef Maier</t>
  </si>
  <si>
    <t>2-M-CL-198-PL</t>
  </si>
  <si>
    <t>Paul Kemper</t>
  </si>
  <si>
    <t>Christopher Aghabi</t>
  </si>
  <si>
    <t>Joker</t>
  </si>
  <si>
    <t>Dustin Starer</t>
  </si>
  <si>
    <t>1-MR-O-198-PL</t>
  </si>
  <si>
    <t>Brandon Graham</t>
  </si>
  <si>
    <t>1-M-CL-220-PL</t>
  </si>
  <si>
    <t>Taylor Harris</t>
  </si>
  <si>
    <t>2-M-CL-220-PL</t>
  </si>
  <si>
    <t>George Kattouf</t>
  </si>
  <si>
    <t>M-MIIB</t>
  </si>
  <si>
    <t>1-M-MIIB-220-PL</t>
  </si>
  <si>
    <t>Anthoney Fodel</t>
  </si>
  <si>
    <t>5-MR-CL-220-PL</t>
  </si>
  <si>
    <t>Connor Senft</t>
  </si>
  <si>
    <t>3-MR-CL-220-PL</t>
  </si>
  <si>
    <t>Doug Bowen</t>
  </si>
  <si>
    <t>1-MR-CL-220-PL</t>
  </si>
  <si>
    <t>John Hudock</t>
  </si>
  <si>
    <t>2-MR-CL-220-PL</t>
  </si>
  <si>
    <t>Kyle Nicholson</t>
  </si>
  <si>
    <t>4-MR-CL-220-PL</t>
  </si>
  <si>
    <t>Ralph Longo</t>
  </si>
  <si>
    <t>1-MR-J-220-PL</t>
  </si>
  <si>
    <t>Nick Mercurio</t>
  </si>
  <si>
    <t>1-MR-O-220-PL</t>
  </si>
  <si>
    <t>Ed Schreiner</t>
  </si>
  <si>
    <t>UDEL</t>
  </si>
  <si>
    <t>1-M-CL-242-PL</t>
  </si>
  <si>
    <t>Ryan Bringenberg</t>
  </si>
  <si>
    <t>2-M-CL-242-PL</t>
  </si>
  <si>
    <t>Matt Pluta</t>
  </si>
  <si>
    <t>2-MR-CL-242-PL</t>
  </si>
  <si>
    <t>Matthew Wolf</t>
  </si>
  <si>
    <t>1-MR-CL-242-PL</t>
  </si>
  <si>
    <t>Harry Derr</t>
  </si>
  <si>
    <t>2-MR-O-242-PL</t>
  </si>
  <si>
    <t>Steve Bongiorno</t>
  </si>
  <si>
    <t>1-MR-O-242-PL</t>
  </si>
  <si>
    <t>Levi Perillo</t>
  </si>
  <si>
    <t>M-J</t>
  </si>
  <si>
    <t>9in</t>
  </si>
  <si>
    <t>1-M-J-275-PL</t>
  </si>
  <si>
    <t>Davis Evans</t>
  </si>
  <si>
    <t>1-MR-CL-275-PL</t>
  </si>
  <si>
    <t>Peter King</t>
  </si>
  <si>
    <t>2-MR-CL-275-PL</t>
  </si>
  <si>
    <t>Ryan "Rhino" Gill</t>
  </si>
  <si>
    <t>8in</t>
  </si>
  <si>
    <t>7</t>
  </si>
  <si>
    <t>1-MR-O-275-PL</t>
  </si>
  <si>
    <t>Brad Newhart</t>
  </si>
  <si>
    <t>275+</t>
  </si>
  <si>
    <t>Michael Love</t>
  </si>
  <si>
    <t>1-MR-CL-275+-PL</t>
  </si>
  <si>
    <t>Niko Hulslander</t>
  </si>
  <si>
    <t>10in</t>
  </si>
  <si>
    <t>1-MR-O-275+-PL</t>
  </si>
  <si>
    <t>Push Pull Results Name</t>
  </si>
  <si>
    <t>(1) PP Total</t>
  </si>
  <si>
    <t>Cory "The Jedi" Rideout</t>
  </si>
  <si>
    <t>1-MR-O-275+-PP</t>
  </si>
  <si>
    <t>PP</t>
  </si>
  <si>
    <t>Bench Press Results Name</t>
  </si>
  <si>
    <t>(1) Best BP</t>
  </si>
  <si>
    <t>Jonathan Ley</t>
  </si>
  <si>
    <t>1-MR-CL-198-BP</t>
  </si>
  <si>
    <t>BP</t>
  </si>
  <si>
    <t>MEN</t>
  </si>
  <si>
    <t>WOMEN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</si>
</sst>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1"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 style="medium">
        <color indexed="8"/>
      </bottom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4" fontId="1" fillId="0" borderId="10" xfId="0" applyNumberFormat="1" applyFont="1" applyBorder="1" applyAlignment="1">
      <alignment horizontal="center" vertical="center" shrinkToFit="1"/>
    </xf>
    <xf numFmtId="14" fontId="1" fillId="0" borderId="11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20" borderId="15" xfId="0" applyFill="1" applyBorder="1" applyAlignment="1">
      <alignment shrinkToFit="1"/>
    </xf>
    <xf numFmtId="0" fontId="0" fillId="20" borderId="15" xfId="0" applyFill="1" applyBorder="1" applyAlignment="1">
      <alignment horizontal="center" shrinkToFit="1"/>
    </xf>
    <xf numFmtId="0" fontId="0" fillId="20" borderId="15" xfId="0" applyFill="1" applyBorder="1" applyAlignment="1">
      <alignment horizontal="center"/>
    </xf>
    <xf numFmtId="0" fontId="0" fillId="20" borderId="15" xfId="0" applyFill="1" applyBorder="1" applyAlignment="1">
      <alignment/>
    </xf>
    <xf numFmtId="164" fontId="0" fillId="20" borderId="15" xfId="0" applyNumberFormat="1" applyFill="1" applyBorder="1" applyAlignment="1">
      <alignment horizontal="center"/>
    </xf>
    <xf numFmtId="0" fontId="0" fillId="24" borderId="15" xfId="0" applyFill="1" applyBorder="1" applyAlignment="1">
      <alignment shrinkToFit="1"/>
    </xf>
    <xf numFmtId="0" fontId="0" fillId="24" borderId="15" xfId="0" applyFill="1" applyBorder="1" applyAlignment="1">
      <alignment horizontal="center" shrinkToFit="1"/>
    </xf>
    <xf numFmtId="0" fontId="0" fillId="24" borderId="15" xfId="0" applyFill="1" applyBorder="1" applyAlignment="1">
      <alignment horizontal="center"/>
    </xf>
    <xf numFmtId="0" fontId="0" fillId="24" borderId="15" xfId="0" applyFill="1" applyBorder="1" applyAlignment="1">
      <alignment/>
    </xf>
    <xf numFmtId="164" fontId="0" fillId="24" borderId="15" xfId="0" applyNumberFormat="1" applyFill="1" applyBorder="1" applyAlignment="1">
      <alignment horizontal="center"/>
    </xf>
    <xf numFmtId="0" fontId="0" fillId="24" borderId="0" xfId="0" applyFill="1" applyAlignment="1">
      <alignment/>
    </xf>
    <xf numFmtId="0" fontId="0" fillId="25" borderId="15" xfId="0" applyFill="1" applyBorder="1" applyAlignment="1">
      <alignment shrinkToFit="1"/>
    </xf>
    <xf numFmtId="0" fontId="0" fillId="25" borderId="15" xfId="0" applyFill="1" applyBorder="1" applyAlignment="1">
      <alignment horizontal="center" shrinkToFit="1"/>
    </xf>
    <xf numFmtId="0" fontId="0" fillId="25" borderId="15" xfId="0" applyFill="1" applyBorder="1" applyAlignment="1">
      <alignment horizontal="center"/>
    </xf>
    <xf numFmtId="0" fontId="0" fillId="25" borderId="15" xfId="0" applyFill="1" applyBorder="1" applyAlignment="1">
      <alignment/>
    </xf>
    <xf numFmtId="164" fontId="0" fillId="25" borderId="15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25" borderId="18" xfId="0" applyFont="1" applyFill="1" applyBorder="1" applyAlignment="1">
      <alignment vertical="center" wrapText="1" shrinkToFit="1"/>
    </xf>
    <xf numFmtId="0" fontId="2" fillId="25" borderId="18" xfId="0" applyFont="1" applyFill="1" applyBorder="1" applyAlignment="1">
      <alignment horizontal="center" vertical="center" shrinkToFit="1"/>
    </xf>
    <xf numFmtId="0" fontId="2" fillId="25" borderId="18" xfId="0" applyFont="1" applyFill="1" applyBorder="1" applyAlignment="1">
      <alignment horizontal="center" vertical="center" wrapText="1"/>
    </xf>
    <xf numFmtId="164" fontId="2" fillId="25" borderId="18" xfId="0" applyNumberFormat="1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 shrinkToFit="1"/>
    </xf>
    <xf numFmtId="14" fontId="1" fillId="0" borderId="19" xfId="0" applyNumberFormat="1" applyFont="1" applyBorder="1" applyAlignment="1">
      <alignment horizontal="center" vertical="center" shrinkToFit="1"/>
    </xf>
    <xf numFmtId="14" fontId="1" fillId="0" borderId="20" xfId="0" applyNumberFormat="1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i val="0"/>
        <strike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BM_AD~1\AppData\Local\Temp\ironlionmorningresult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fternoonf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  <sheetName val="Sheet1"/>
    </sheetNames>
    <sheetDataSet>
      <sheetData sheetId="4">
        <row r="7">
          <cell r="E7" t="str">
            <v>Bwt (lb)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  <sheetName val="Sheet1"/>
    </sheetNames>
    <sheetDataSet>
      <sheetData sheetId="4">
        <row r="7">
          <cell r="E7" t="str">
            <v>Bwt (lb)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8515625" style="0" customWidth="1"/>
    <col min="2" max="2" width="0" style="0" hidden="1" customWidth="1"/>
    <col min="7" max="8" width="0" style="0" hidden="1" customWidth="1"/>
    <col min="10" max="14" width="0" style="0" hidden="1" customWidth="1"/>
    <col min="16" max="19" width="0" style="0" hidden="1" customWidth="1"/>
    <col min="22" max="24" width="0" style="0" hidden="1" customWidth="1"/>
    <col min="28" max="29" width="0" style="0" hidden="1" customWidth="1"/>
    <col min="30" max="30" width="18.00390625" style="0" customWidth="1"/>
    <col min="31" max="31" width="0" style="0" hidden="1" customWidth="1"/>
    <col min="32" max="32" width="9.00390625" style="0" hidden="1" customWidth="1"/>
  </cols>
  <sheetData>
    <row r="1" spans="1:33" ht="26.25">
      <c r="A1" s="41"/>
      <c r="B1" s="1"/>
      <c r="C1" s="43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16"/>
    </row>
    <row r="2" spans="1:33" ht="27" thickBot="1">
      <c r="A2" s="42"/>
      <c r="B2" s="2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16"/>
    </row>
    <row r="3" spans="1:33" ht="39" thickBot="1">
      <c r="A3" s="3" t="s">
        <v>1</v>
      </c>
      <c r="B3" s="3"/>
      <c r="C3" s="4" t="s">
        <v>2</v>
      </c>
      <c r="D3" s="5" t="s">
        <v>3</v>
      </c>
      <c r="E3" s="5" t="str">
        <f>'[1]Lifting'!$E$7</f>
        <v>Bwt (lb)</v>
      </c>
      <c r="F3" s="5" t="str">
        <f>IF(E3="Bwt (lb)","WtCls (lb)","WtCls (kg)")</f>
        <v>WtCls (lb)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6" t="s">
        <v>23</v>
      </c>
      <c r="AA3" s="6" t="s">
        <v>24</v>
      </c>
      <c r="AB3" s="6" t="s">
        <v>25</v>
      </c>
      <c r="AC3" s="5" t="s">
        <v>26</v>
      </c>
      <c r="AD3" s="7" t="s">
        <v>27</v>
      </c>
      <c r="AE3" s="8"/>
      <c r="AF3" s="15" t="s">
        <v>28</v>
      </c>
      <c r="AG3" s="16"/>
    </row>
    <row r="4" spans="1:33" ht="15">
      <c r="A4" s="36" t="s">
        <v>200</v>
      </c>
      <c r="B4" s="36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9"/>
      <c r="AC4" s="38"/>
      <c r="AD4" s="40"/>
      <c r="AE4" s="33"/>
      <c r="AF4" s="34"/>
      <c r="AG4" s="35"/>
    </row>
    <row r="5" spans="1:32" s="27" customFormat="1" ht="15">
      <c r="A5" s="22" t="s">
        <v>29</v>
      </c>
      <c r="B5" s="22" t="s">
        <v>30</v>
      </c>
      <c r="C5" s="23" t="s">
        <v>31</v>
      </c>
      <c r="D5" s="24" t="s">
        <v>32</v>
      </c>
      <c r="E5" s="24">
        <v>96.6</v>
      </c>
      <c r="F5" s="24">
        <v>97</v>
      </c>
      <c r="G5" s="24">
        <v>19</v>
      </c>
      <c r="H5" s="24">
        <v>1.4119999408721924</v>
      </c>
      <c r="I5" s="24">
        <v>18</v>
      </c>
      <c r="J5" s="24">
        <v>1.06</v>
      </c>
      <c r="K5" s="25">
        <v>5</v>
      </c>
      <c r="L5" s="24">
        <v>110</v>
      </c>
      <c r="M5" s="24">
        <v>115</v>
      </c>
      <c r="N5" s="24">
        <v>125</v>
      </c>
      <c r="O5" s="24">
        <v>125</v>
      </c>
      <c r="P5" s="25">
        <v>5</v>
      </c>
      <c r="Q5" s="24">
        <v>65</v>
      </c>
      <c r="R5" s="24">
        <v>75</v>
      </c>
      <c r="S5" s="24">
        <v>-85</v>
      </c>
      <c r="T5" s="24">
        <v>75</v>
      </c>
      <c r="U5" s="24">
        <v>200</v>
      </c>
      <c r="V5" s="24">
        <v>145</v>
      </c>
      <c r="W5" s="24">
        <v>165</v>
      </c>
      <c r="X5" s="24">
        <v>190</v>
      </c>
      <c r="Y5" s="24">
        <v>190</v>
      </c>
      <c r="Z5" s="24">
        <v>390</v>
      </c>
      <c r="AA5" s="26">
        <v>249.78679893865328</v>
      </c>
      <c r="AB5" s="26">
        <v>264.7740068749725</v>
      </c>
      <c r="AC5" s="24">
        <v>1</v>
      </c>
      <c r="AD5" s="23" t="s">
        <v>33</v>
      </c>
      <c r="AE5" s="27" t="s">
        <v>34</v>
      </c>
      <c r="AF5" s="24"/>
    </row>
    <row r="6" spans="1:32" ht="15">
      <c r="A6" s="17" t="s">
        <v>35</v>
      </c>
      <c r="B6" s="17" t="s">
        <v>30</v>
      </c>
      <c r="C6" s="18" t="s">
        <v>36</v>
      </c>
      <c r="D6" s="19" t="s">
        <v>37</v>
      </c>
      <c r="E6" s="19">
        <v>108.2</v>
      </c>
      <c r="F6" s="19">
        <v>114</v>
      </c>
      <c r="G6" s="19">
        <v>89</v>
      </c>
      <c r="H6" s="19">
        <v>1.3027000427246094</v>
      </c>
      <c r="I6" s="19">
        <v>24</v>
      </c>
      <c r="J6" s="19">
        <v>1</v>
      </c>
      <c r="K6" s="20">
        <v>5</v>
      </c>
      <c r="L6" s="19">
        <v>-120</v>
      </c>
      <c r="M6" s="19">
        <v>-120</v>
      </c>
      <c r="N6" s="19">
        <v>125</v>
      </c>
      <c r="O6" s="19">
        <v>125</v>
      </c>
      <c r="P6" s="20">
        <v>7</v>
      </c>
      <c r="Q6" s="19">
        <v>85</v>
      </c>
      <c r="R6" s="19">
        <v>-95</v>
      </c>
      <c r="S6" s="19">
        <v>-95</v>
      </c>
      <c r="T6" s="19">
        <v>85</v>
      </c>
      <c r="U6" s="19">
        <v>210</v>
      </c>
      <c r="V6" s="19">
        <v>190</v>
      </c>
      <c r="W6" s="19">
        <v>210</v>
      </c>
      <c r="X6" s="19">
        <v>220</v>
      </c>
      <c r="Y6" s="19">
        <v>220</v>
      </c>
      <c r="Z6" s="19">
        <v>430</v>
      </c>
      <c r="AA6" s="21">
        <v>254.08737112019506</v>
      </c>
      <c r="AB6" s="21">
        <v>0</v>
      </c>
      <c r="AC6" s="19" t="e">
        <v>#N/A</v>
      </c>
      <c r="AD6" s="18" t="s">
        <v>38</v>
      </c>
      <c r="AE6" t="s">
        <v>34</v>
      </c>
      <c r="AF6" s="12"/>
    </row>
    <row r="7" spans="1:32" s="27" customFormat="1" ht="15">
      <c r="A7" s="22" t="s">
        <v>39</v>
      </c>
      <c r="B7" s="22" t="s">
        <v>30</v>
      </c>
      <c r="C7" s="23" t="s">
        <v>40</v>
      </c>
      <c r="D7" s="24" t="s">
        <v>41</v>
      </c>
      <c r="E7" s="24">
        <v>117.4</v>
      </c>
      <c r="F7" s="24">
        <v>123</v>
      </c>
      <c r="G7" s="24">
        <v>29</v>
      </c>
      <c r="H7" s="24">
        <v>1.2237999439239502</v>
      </c>
      <c r="I7" s="24">
        <v>21</v>
      </c>
      <c r="J7" s="24">
        <v>1.02</v>
      </c>
      <c r="K7" s="25">
        <v>5</v>
      </c>
      <c r="L7" s="24">
        <v>120</v>
      </c>
      <c r="M7" s="24">
        <v>140</v>
      </c>
      <c r="N7" s="24">
        <v>-150</v>
      </c>
      <c r="O7" s="24">
        <v>140</v>
      </c>
      <c r="P7" s="25">
        <v>5</v>
      </c>
      <c r="Q7" s="24">
        <v>-65</v>
      </c>
      <c r="R7" s="24">
        <v>75</v>
      </c>
      <c r="S7" s="24">
        <v>90</v>
      </c>
      <c r="T7" s="24">
        <v>90</v>
      </c>
      <c r="U7" s="24">
        <v>230</v>
      </c>
      <c r="V7" s="24">
        <v>165</v>
      </c>
      <c r="W7" s="24">
        <v>190</v>
      </c>
      <c r="X7" s="24">
        <v>-210</v>
      </c>
      <c r="Y7" s="24">
        <v>190</v>
      </c>
      <c r="Z7" s="24">
        <v>420</v>
      </c>
      <c r="AA7" s="26">
        <v>233.1470454722213</v>
      </c>
      <c r="AB7" s="26">
        <v>237.80998638166574</v>
      </c>
      <c r="AC7" s="24">
        <v>1</v>
      </c>
      <c r="AD7" s="23" t="s">
        <v>42</v>
      </c>
      <c r="AE7" s="27" t="s">
        <v>34</v>
      </c>
      <c r="AF7" s="24"/>
    </row>
    <row r="8" spans="1:32" ht="15">
      <c r="A8" s="17" t="s">
        <v>43</v>
      </c>
      <c r="B8" s="17" t="s">
        <v>30</v>
      </c>
      <c r="C8" s="18" t="s">
        <v>31</v>
      </c>
      <c r="D8" s="19" t="s">
        <v>41</v>
      </c>
      <c r="E8" s="19">
        <v>131.4</v>
      </c>
      <c r="F8" s="19">
        <v>132</v>
      </c>
      <c r="G8" s="19">
        <v>57</v>
      </c>
      <c r="H8" s="19">
        <v>1.1205999851226807</v>
      </c>
      <c r="I8" s="19">
        <v>19</v>
      </c>
      <c r="J8" s="19">
        <v>1.04</v>
      </c>
      <c r="K8" s="20">
        <v>6</v>
      </c>
      <c r="L8" s="19">
        <v>165</v>
      </c>
      <c r="M8" s="19">
        <v>175</v>
      </c>
      <c r="N8" s="19">
        <v>-200</v>
      </c>
      <c r="O8" s="19">
        <v>175</v>
      </c>
      <c r="P8" s="20">
        <v>7</v>
      </c>
      <c r="Q8" s="19">
        <v>95</v>
      </c>
      <c r="R8" s="19">
        <v>105</v>
      </c>
      <c r="S8" s="19">
        <v>110</v>
      </c>
      <c r="T8" s="19">
        <v>110</v>
      </c>
      <c r="U8" s="19">
        <v>285</v>
      </c>
      <c r="V8" s="19">
        <v>185</v>
      </c>
      <c r="W8" s="19">
        <v>210</v>
      </c>
      <c r="X8" s="19">
        <v>225</v>
      </c>
      <c r="Y8" s="19">
        <v>225</v>
      </c>
      <c r="Z8" s="19">
        <v>510</v>
      </c>
      <c r="AA8" s="21">
        <v>259.2334175871211</v>
      </c>
      <c r="AB8" s="21">
        <v>269.60275429060596</v>
      </c>
      <c r="AC8" s="19">
        <v>1</v>
      </c>
      <c r="AD8" s="18" t="s">
        <v>44</v>
      </c>
      <c r="AE8" t="s">
        <v>34</v>
      </c>
      <c r="AF8" s="12"/>
    </row>
    <row r="9" spans="1:32" ht="15">
      <c r="A9" s="17" t="s">
        <v>45</v>
      </c>
      <c r="B9" s="17" t="s">
        <v>30</v>
      </c>
      <c r="C9" s="18" t="s">
        <v>46</v>
      </c>
      <c r="D9" s="19" t="s">
        <v>47</v>
      </c>
      <c r="E9" s="19">
        <v>129.4</v>
      </c>
      <c r="F9" s="19">
        <v>132</v>
      </c>
      <c r="G9" s="19">
        <v>20</v>
      </c>
      <c r="H9" s="19">
        <v>1.1340999603271484</v>
      </c>
      <c r="I9" s="19">
        <v>21</v>
      </c>
      <c r="J9" s="19">
        <v>1.02</v>
      </c>
      <c r="K9" s="20">
        <v>6</v>
      </c>
      <c r="L9" s="19">
        <v>115</v>
      </c>
      <c r="M9" s="19">
        <v>125</v>
      </c>
      <c r="N9" s="19">
        <v>135</v>
      </c>
      <c r="O9" s="19">
        <v>135</v>
      </c>
      <c r="P9" s="20">
        <v>7</v>
      </c>
      <c r="Q9" s="19">
        <v>85</v>
      </c>
      <c r="R9" s="19">
        <v>95</v>
      </c>
      <c r="S9" s="19">
        <v>-105</v>
      </c>
      <c r="T9" s="19">
        <v>95</v>
      </c>
      <c r="U9" s="19">
        <v>230</v>
      </c>
      <c r="V9" s="19">
        <v>185</v>
      </c>
      <c r="W9" s="19">
        <v>195</v>
      </c>
      <c r="X9" s="19">
        <v>205</v>
      </c>
      <c r="Y9" s="19">
        <v>205</v>
      </c>
      <c r="Z9" s="19">
        <v>435</v>
      </c>
      <c r="AA9" s="21">
        <v>223.77459981053684</v>
      </c>
      <c r="AB9" s="21">
        <v>228.25009180674758</v>
      </c>
      <c r="AC9" s="19">
        <v>1</v>
      </c>
      <c r="AD9" s="18" t="s">
        <v>48</v>
      </c>
      <c r="AE9" t="s">
        <v>34</v>
      </c>
      <c r="AF9" s="12"/>
    </row>
    <row r="10" spans="1:32" s="27" customFormat="1" ht="15">
      <c r="A10" s="22" t="s">
        <v>49</v>
      </c>
      <c r="B10" s="22" t="s">
        <v>30</v>
      </c>
      <c r="C10" s="23" t="s">
        <v>31</v>
      </c>
      <c r="D10" s="24" t="s">
        <v>41</v>
      </c>
      <c r="E10" s="24">
        <v>134.6</v>
      </c>
      <c r="F10" s="24">
        <v>148</v>
      </c>
      <c r="G10" s="24">
        <v>12</v>
      </c>
      <c r="H10" s="24">
        <v>1.100000023841858</v>
      </c>
      <c r="I10" s="24">
        <v>21</v>
      </c>
      <c r="J10" s="24">
        <v>1.02</v>
      </c>
      <c r="K10" s="25">
        <v>7</v>
      </c>
      <c r="L10" s="24">
        <v>160</v>
      </c>
      <c r="M10" s="24">
        <v>170</v>
      </c>
      <c r="N10" s="24">
        <v>175</v>
      </c>
      <c r="O10" s="24">
        <v>175</v>
      </c>
      <c r="P10" s="25">
        <v>5</v>
      </c>
      <c r="Q10" s="24">
        <v>90</v>
      </c>
      <c r="R10" s="24">
        <v>100</v>
      </c>
      <c r="S10" s="24">
        <v>-110</v>
      </c>
      <c r="T10" s="24">
        <v>100</v>
      </c>
      <c r="U10" s="24">
        <v>275</v>
      </c>
      <c r="V10" s="24">
        <v>235</v>
      </c>
      <c r="W10" s="24">
        <v>-250</v>
      </c>
      <c r="X10" s="24">
        <v>250</v>
      </c>
      <c r="Y10" s="24">
        <v>250</v>
      </c>
      <c r="Z10" s="24">
        <v>525</v>
      </c>
      <c r="AA10" s="26">
        <v>261.95228727069554</v>
      </c>
      <c r="AB10" s="26">
        <v>267.19133301610947</v>
      </c>
      <c r="AC10" s="24">
        <v>1</v>
      </c>
      <c r="AD10" s="23" t="s">
        <v>50</v>
      </c>
      <c r="AE10" s="27" t="s">
        <v>34</v>
      </c>
      <c r="AF10" s="24"/>
    </row>
    <row r="11" spans="1:32" s="27" customFormat="1" ht="15">
      <c r="A11" s="22" t="s">
        <v>51</v>
      </c>
      <c r="B11" s="22" t="s">
        <v>30</v>
      </c>
      <c r="C11" s="23" t="s">
        <v>31</v>
      </c>
      <c r="D11" s="24" t="s">
        <v>41</v>
      </c>
      <c r="E11" s="24">
        <v>144</v>
      </c>
      <c r="F11" s="24">
        <v>148</v>
      </c>
      <c r="G11" s="24">
        <v>30</v>
      </c>
      <c r="H11" s="24">
        <v>1.045300006866455</v>
      </c>
      <c r="I11" s="24">
        <v>19</v>
      </c>
      <c r="J11" s="24">
        <v>1.04</v>
      </c>
      <c r="K11" s="25">
        <v>5</v>
      </c>
      <c r="L11" s="24">
        <v>265</v>
      </c>
      <c r="M11" s="24">
        <v>295</v>
      </c>
      <c r="N11" s="24">
        <v>315</v>
      </c>
      <c r="O11" s="24">
        <v>315</v>
      </c>
      <c r="P11" s="25">
        <v>5</v>
      </c>
      <c r="Q11" s="24">
        <v>155</v>
      </c>
      <c r="R11" s="24">
        <v>165</v>
      </c>
      <c r="S11" s="24">
        <v>175</v>
      </c>
      <c r="T11" s="24">
        <v>175</v>
      </c>
      <c r="U11" s="24">
        <v>490</v>
      </c>
      <c r="V11" s="24">
        <v>285</v>
      </c>
      <c r="W11" s="24">
        <v>295</v>
      </c>
      <c r="X11" s="24">
        <v>-305</v>
      </c>
      <c r="Y11" s="24">
        <v>295</v>
      </c>
      <c r="Z11" s="24">
        <v>785</v>
      </c>
      <c r="AA11" s="26">
        <v>372.2038035880283</v>
      </c>
      <c r="AB11" s="26">
        <v>387.09195573154943</v>
      </c>
      <c r="AC11" s="24">
        <v>1</v>
      </c>
      <c r="AD11" s="23" t="s">
        <v>52</v>
      </c>
      <c r="AE11" s="27" t="s">
        <v>34</v>
      </c>
      <c r="AF11" s="24"/>
    </row>
    <row r="12" spans="1:32" s="27" customFormat="1" ht="15">
      <c r="A12" s="22" t="s">
        <v>53</v>
      </c>
      <c r="B12" s="22" t="s">
        <v>30</v>
      </c>
      <c r="C12" s="23" t="s">
        <v>31</v>
      </c>
      <c r="D12" s="24" t="s">
        <v>41</v>
      </c>
      <c r="E12" s="24">
        <v>143</v>
      </c>
      <c r="F12" s="24">
        <v>148</v>
      </c>
      <c r="G12" s="24">
        <v>56</v>
      </c>
      <c r="H12" s="24">
        <v>1.0506999492645264</v>
      </c>
      <c r="I12" s="24">
        <v>20</v>
      </c>
      <c r="J12" s="24">
        <v>1.03</v>
      </c>
      <c r="K12" s="25">
        <v>5</v>
      </c>
      <c r="L12" s="24">
        <v>185</v>
      </c>
      <c r="M12" s="24">
        <v>200</v>
      </c>
      <c r="N12" s="24">
        <v>215</v>
      </c>
      <c r="O12" s="24">
        <v>215</v>
      </c>
      <c r="P12" s="25">
        <v>4</v>
      </c>
      <c r="Q12" s="24">
        <v>80</v>
      </c>
      <c r="R12" s="24">
        <v>-90</v>
      </c>
      <c r="S12" s="24">
        <v>-90</v>
      </c>
      <c r="T12" s="24">
        <v>80</v>
      </c>
      <c r="U12" s="24">
        <v>295</v>
      </c>
      <c r="V12" s="24">
        <v>175</v>
      </c>
      <c r="W12" s="24">
        <v>200</v>
      </c>
      <c r="X12" s="24">
        <v>215</v>
      </c>
      <c r="Y12" s="24">
        <v>215</v>
      </c>
      <c r="Z12" s="24">
        <v>510</v>
      </c>
      <c r="AA12" s="26">
        <v>243.06312896893243</v>
      </c>
      <c r="AB12" s="26">
        <v>250.35502283800042</v>
      </c>
      <c r="AC12" s="24">
        <v>1</v>
      </c>
      <c r="AD12" s="23" t="s">
        <v>54</v>
      </c>
      <c r="AE12" s="27" t="s">
        <v>34</v>
      </c>
      <c r="AF12" s="24"/>
    </row>
    <row r="13" spans="1:32" ht="15">
      <c r="A13" s="17" t="s">
        <v>55</v>
      </c>
      <c r="B13" s="17" t="s">
        <v>30</v>
      </c>
      <c r="C13" s="18" t="s">
        <v>31</v>
      </c>
      <c r="D13" s="19" t="s">
        <v>32</v>
      </c>
      <c r="E13" s="19">
        <v>153.8</v>
      </c>
      <c r="F13" s="19">
        <v>165</v>
      </c>
      <c r="G13" s="19">
        <v>83</v>
      </c>
      <c r="H13" s="19">
        <v>0.9972000122070312</v>
      </c>
      <c r="I13" s="19">
        <v>23</v>
      </c>
      <c r="J13" s="19">
        <v>1</v>
      </c>
      <c r="K13" s="20">
        <v>7</v>
      </c>
      <c r="L13" s="19">
        <v>145</v>
      </c>
      <c r="M13" s="19">
        <v>165</v>
      </c>
      <c r="N13" s="19">
        <v>190</v>
      </c>
      <c r="O13" s="19">
        <v>190</v>
      </c>
      <c r="P13" s="20">
        <v>7</v>
      </c>
      <c r="Q13" s="19">
        <v>100</v>
      </c>
      <c r="R13" s="19">
        <v>-115</v>
      </c>
      <c r="S13" s="19">
        <v>-125</v>
      </c>
      <c r="T13" s="19">
        <v>100</v>
      </c>
      <c r="U13" s="19">
        <v>290</v>
      </c>
      <c r="V13" s="19">
        <v>205</v>
      </c>
      <c r="W13" s="19">
        <v>235</v>
      </c>
      <c r="X13" s="19">
        <v>255</v>
      </c>
      <c r="Y13" s="19">
        <v>255</v>
      </c>
      <c r="Z13" s="19">
        <v>545</v>
      </c>
      <c r="AA13" s="21">
        <v>246.51819225838338</v>
      </c>
      <c r="AB13" s="21">
        <v>246.51819225838338</v>
      </c>
      <c r="AC13" s="19">
        <v>1</v>
      </c>
      <c r="AD13" s="18" t="s">
        <v>56</v>
      </c>
      <c r="AE13" t="s">
        <v>34</v>
      </c>
      <c r="AF13" s="12"/>
    </row>
    <row r="14" spans="1:32" ht="15">
      <c r="A14" s="17" t="s">
        <v>57</v>
      </c>
      <c r="B14" s="17" t="s">
        <v>30</v>
      </c>
      <c r="C14" s="18" t="s">
        <v>31</v>
      </c>
      <c r="D14" s="19" t="s">
        <v>32</v>
      </c>
      <c r="E14" s="19">
        <v>155.4</v>
      </c>
      <c r="F14" s="19">
        <v>165</v>
      </c>
      <c r="G14" s="19">
        <v>23</v>
      </c>
      <c r="H14" s="19">
        <v>0.9901000261306763</v>
      </c>
      <c r="I14" s="19">
        <v>21</v>
      </c>
      <c r="J14" s="19">
        <v>1.02</v>
      </c>
      <c r="K14" s="20">
        <v>5</v>
      </c>
      <c r="L14" s="19">
        <v>215</v>
      </c>
      <c r="M14" s="19">
        <v>230</v>
      </c>
      <c r="N14" s="19">
        <v>250</v>
      </c>
      <c r="O14" s="19">
        <v>250</v>
      </c>
      <c r="P14" s="20">
        <v>6</v>
      </c>
      <c r="Q14" s="19">
        <v>135</v>
      </c>
      <c r="R14" s="19">
        <v>145</v>
      </c>
      <c r="S14" s="19">
        <v>160</v>
      </c>
      <c r="T14" s="19">
        <v>160</v>
      </c>
      <c r="U14" s="19">
        <v>410</v>
      </c>
      <c r="V14" s="19">
        <v>225</v>
      </c>
      <c r="W14" s="19">
        <v>245</v>
      </c>
      <c r="X14" s="19">
        <v>260</v>
      </c>
      <c r="Y14" s="19">
        <v>260</v>
      </c>
      <c r="Z14" s="19">
        <v>670</v>
      </c>
      <c r="AA14" s="21">
        <v>300.90130522886375</v>
      </c>
      <c r="AB14" s="21">
        <v>306.91933133344105</v>
      </c>
      <c r="AC14" s="19">
        <v>1</v>
      </c>
      <c r="AD14" s="18" t="s">
        <v>58</v>
      </c>
      <c r="AE14" t="s">
        <v>34</v>
      </c>
      <c r="AF14" s="12"/>
    </row>
    <row r="15" spans="1:32" ht="15">
      <c r="A15" s="17" t="s">
        <v>59</v>
      </c>
      <c r="B15" s="17" t="s">
        <v>30</v>
      </c>
      <c r="C15" s="18" t="s">
        <v>31</v>
      </c>
      <c r="D15" s="19" t="s">
        <v>32</v>
      </c>
      <c r="E15" s="19">
        <v>157</v>
      </c>
      <c r="F15" s="19">
        <v>165</v>
      </c>
      <c r="G15" s="19">
        <v>28</v>
      </c>
      <c r="H15" s="19">
        <v>0.9832000136375427</v>
      </c>
      <c r="I15" s="19">
        <v>19</v>
      </c>
      <c r="J15" s="19">
        <v>1.04</v>
      </c>
      <c r="K15" s="20">
        <v>7</v>
      </c>
      <c r="L15" s="19">
        <v>150</v>
      </c>
      <c r="M15" s="19">
        <v>-175</v>
      </c>
      <c r="N15" s="19">
        <v>185</v>
      </c>
      <c r="O15" s="19">
        <v>185</v>
      </c>
      <c r="P15" s="20">
        <v>7</v>
      </c>
      <c r="Q15" s="19">
        <v>80</v>
      </c>
      <c r="R15" s="19">
        <v>90</v>
      </c>
      <c r="S15" s="19">
        <v>-100</v>
      </c>
      <c r="T15" s="19">
        <v>90</v>
      </c>
      <c r="U15" s="19">
        <v>275</v>
      </c>
      <c r="V15" s="19">
        <v>200</v>
      </c>
      <c r="W15" s="19">
        <v>220</v>
      </c>
      <c r="X15" s="19">
        <v>250</v>
      </c>
      <c r="Y15" s="19">
        <v>250</v>
      </c>
      <c r="Z15" s="19">
        <v>525</v>
      </c>
      <c r="AA15" s="21">
        <v>234.13771530423202</v>
      </c>
      <c r="AB15" s="21">
        <v>243.5032239164013</v>
      </c>
      <c r="AC15" s="19">
        <v>1</v>
      </c>
      <c r="AD15" s="18" t="s">
        <v>60</v>
      </c>
      <c r="AE15" t="s">
        <v>34</v>
      </c>
      <c r="AF15" s="12"/>
    </row>
    <row r="16" spans="1:32" ht="15">
      <c r="A16" s="17" t="s">
        <v>61</v>
      </c>
      <c r="B16" s="17" t="s">
        <v>30</v>
      </c>
      <c r="C16" s="18" t="s">
        <v>31</v>
      </c>
      <c r="D16" s="19" t="s">
        <v>47</v>
      </c>
      <c r="E16" s="19">
        <v>158.8</v>
      </c>
      <c r="F16" s="19">
        <v>165</v>
      </c>
      <c r="G16" s="19">
        <v>38</v>
      </c>
      <c r="H16" s="19">
        <v>0.9757999777793884</v>
      </c>
      <c r="I16" s="19">
        <v>36</v>
      </c>
      <c r="J16" s="19">
        <v>1</v>
      </c>
      <c r="K16" s="20">
        <v>6</v>
      </c>
      <c r="L16" s="19">
        <v>140</v>
      </c>
      <c r="M16" s="19">
        <v>150</v>
      </c>
      <c r="N16" s="19">
        <v>160</v>
      </c>
      <c r="O16" s="19">
        <v>160</v>
      </c>
      <c r="P16" s="20">
        <v>6</v>
      </c>
      <c r="Q16" s="19">
        <v>100</v>
      </c>
      <c r="R16" s="19">
        <v>110</v>
      </c>
      <c r="S16" s="19">
        <v>115</v>
      </c>
      <c r="T16" s="19">
        <v>115</v>
      </c>
      <c r="U16" s="19">
        <v>275</v>
      </c>
      <c r="V16" s="19">
        <v>185</v>
      </c>
      <c r="W16" s="19">
        <v>200</v>
      </c>
      <c r="X16" s="19">
        <v>-210</v>
      </c>
      <c r="Y16" s="19">
        <v>200</v>
      </c>
      <c r="Z16" s="19">
        <v>475</v>
      </c>
      <c r="AA16" s="21">
        <v>210.2444840085319</v>
      </c>
      <c r="AB16" s="21">
        <v>0</v>
      </c>
      <c r="AC16" s="19">
        <v>1</v>
      </c>
      <c r="AD16" s="18" t="s">
        <v>62</v>
      </c>
      <c r="AE16" t="s">
        <v>34</v>
      </c>
      <c r="AF16" s="12"/>
    </row>
    <row r="17" spans="1:32" ht="15">
      <c r="A17" s="17" t="s">
        <v>63</v>
      </c>
      <c r="B17" s="17" t="s">
        <v>30</v>
      </c>
      <c r="C17" s="18" t="s">
        <v>46</v>
      </c>
      <c r="D17" s="19" t="s">
        <v>47</v>
      </c>
      <c r="E17" s="19">
        <v>156.4</v>
      </c>
      <c r="F17" s="19">
        <v>165</v>
      </c>
      <c r="G17" s="19">
        <v>47</v>
      </c>
      <c r="H17" s="19">
        <v>0.98580002784729</v>
      </c>
      <c r="I17" s="19">
        <v>33</v>
      </c>
      <c r="J17" s="19">
        <v>1</v>
      </c>
      <c r="K17" s="20">
        <v>8</v>
      </c>
      <c r="L17" s="19">
        <v>155</v>
      </c>
      <c r="M17" s="19">
        <v>175</v>
      </c>
      <c r="N17" s="19">
        <v>190</v>
      </c>
      <c r="O17" s="19">
        <v>190</v>
      </c>
      <c r="P17" s="20">
        <v>7</v>
      </c>
      <c r="Q17" s="19">
        <v>105</v>
      </c>
      <c r="R17" s="19">
        <v>-115</v>
      </c>
      <c r="S17" s="19">
        <v>-120</v>
      </c>
      <c r="T17" s="19">
        <v>105</v>
      </c>
      <c r="U17" s="19">
        <v>295</v>
      </c>
      <c r="V17" s="19">
        <v>230</v>
      </c>
      <c r="W17" s="19">
        <v>260</v>
      </c>
      <c r="X17" s="19">
        <v>280</v>
      </c>
      <c r="Y17" s="19">
        <v>280</v>
      </c>
      <c r="Z17" s="19">
        <v>575</v>
      </c>
      <c r="AA17" s="21">
        <v>257.11467659085173</v>
      </c>
      <c r="AB17" s="21">
        <v>0</v>
      </c>
      <c r="AC17" s="19">
        <v>1</v>
      </c>
      <c r="AD17" s="18" t="s">
        <v>64</v>
      </c>
      <c r="AE17" t="s">
        <v>34</v>
      </c>
      <c r="AF17" s="12"/>
    </row>
    <row r="18" spans="1:32" s="27" customFormat="1" ht="15">
      <c r="A18" s="22" t="s">
        <v>65</v>
      </c>
      <c r="B18" s="22" t="s">
        <v>30</v>
      </c>
      <c r="C18" s="23" t="s">
        <v>66</v>
      </c>
      <c r="D18" s="24" t="s">
        <v>32</v>
      </c>
      <c r="E18" s="24">
        <v>177.8</v>
      </c>
      <c r="F18" s="24">
        <v>181</v>
      </c>
      <c r="G18" s="24">
        <v>29</v>
      </c>
      <c r="H18" s="24">
        <v>0.9108999967575073</v>
      </c>
      <c r="I18" s="24">
        <v>21</v>
      </c>
      <c r="J18" s="24">
        <v>1.02</v>
      </c>
      <c r="K18" s="25">
        <v>9</v>
      </c>
      <c r="L18" s="24">
        <v>-245</v>
      </c>
      <c r="M18" s="24">
        <v>-275</v>
      </c>
      <c r="N18" s="24">
        <v>-275</v>
      </c>
      <c r="O18" s="24">
        <v>0</v>
      </c>
      <c r="P18" s="25">
        <v>7</v>
      </c>
      <c r="Q18" s="24">
        <v>120</v>
      </c>
      <c r="R18" s="24">
        <v>135</v>
      </c>
      <c r="S18" s="24">
        <v>150</v>
      </c>
      <c r="T18" s="24">
        <v>150</v>
      </c>
      <c r="U18" s="24">
        <v>0</v>
      </c>
      <c r="V18" s="24">
        <v>275</v>
      </c>
      <c r="W18" s="24">
        <v>285</v>
      </c>
      <c r="X18" s="24">
        <v>300</v>
      </c>
      <c r="Y18" s="24">
        <v>300</v>
      </c>
      <c r="Z18" s="24">
        <v>0</v>
      </c>
      <c r="AA18" s="26">
        <v>0</v>
      </c>
      <c r="AB18" s="26">
        <v>0</v>
      </c>
      <c r="AC18" s="24">
        <v>1</v>
      </c>
      <c r="AD18" s="23" t="s">
        <v>67</v>
      </c>
      <c r="AE18" s="27" t="s">
        <v>34</v>
      </c>
      <c r="AF18" s="24"/>
    </row>
    <row r="19" spans="1:32" ht="15">
      <c r="A19" s="17" t="s">
        <v>68</v>
      </c>
      <c r="B19" s="17" t="s">
        <v>30</v>
      </c>
      <c r="C19" s="18" t="s">
        <v>31</v>
      </c>
      <c r="D19" s="19" t="s">
        <v>47</v>
      </c>
      <c r="E19" s="19">
        <v>236.8</v>
      </c>
      <c r="F19" s="19" t="s">
        <v>69</v>
      </c>
      <c r="G19" s="19">
        <v>73</v>
      </c>
      <c r="H19" s="19">
        <v>0.817300021648407</v>
      </c>
      <c r="I19" s="19">
        <v>26</v>
      </c>
      <c r="J19" s="19">
        <v>1</v>
      </c>
      <c r="K19" s="20">
        <v>9</v>
      </c>
      <c r="L19" s="19">
        <v>215</v>
      </c>
      <c r="M19" s="19">
        <v>235</v>
      </c>
      <c r="N19" s="19">
        <v>260</v>
      </c>
      <c r="O19" s="19">
        <v>260</v>
      </c>
      <c r="P19" s="20">
        <v>8</v>
      </c>
      <c r="Q19" s="19">
        <v>115</v>
      </c>
      <c r="R19" s="19">
        <v>130</v>
      </c>
      <c r="S19" s="19">
        <v>140</v>
      </c>
      <c r="T19" s="19">
        <v>140</v>
      </c>
      <c r="U19" s="19">
        <v>400</v>
      </c>
      <c r="V19" s="19">
        <v>260</v>
      </c>
      <c r="W19" s="19">
        <v>290</v>
      </c>
      <c r="X19" s="19">
        <v>315</v>
      </c>
      <c r="Y19" s="19">
        <v>315</v>
      </c>
      <c r="Z19" s="19">
        <v>715</v>
      </c>
      <c r="AA19" s="21">
        <v>265.0682733732246</v>
      </c>
      <c r="AB19" s="21">
        <v>0</v>
      </c>
      <c r="AC19" s="19">
        <v>1</v>
      </c>
      <c r="AD19" s="18" t="s">
        <v>70</v>
      </c>
      <c r="AE19" t="s">
        <v>34</v>
      </c>
      <c r="AF19" s="12"/>
    </row>
    <row r="20" spans="1:32" ht="15">
      <c r="A20" s="28" t="s">
        <v>199</v>
      </c>
      <c r="B20" s="28"/>
      <c r="C20" s="29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30"/>
      <c r="O20" s="30"/>
      <c r="P20" s="31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2"/>
      <c r="AB20" s="32"/>
      <c r="AC20" s="30"/>
      <c r="AD20" s="29"/>
      <c r="AF20" s="12"/>
    </row>
    <row r="21" spans="1:32" ht="15">
      <c r="A21" s="10" t="s">
        <v>71</v>
      </c>
      <c r="B21" s="10"/>
      <c r="C21" s="11" t="s">
        <v>31</v>
      </c>
      <c r="D21" s="12" t="s">
        <v>72</v>
      </c>
      <c r="E21" s="12">
        <v>140.5</v>
      </c>
      <c r="F21" s="12">
        <v>148</v>
      </c>
      <c r="G21" s="12">
        <v>83</v>
      </c>
      <c r="H21" s="12">
        <v>0.8086000084877014</v>
      </c>
      <c r="I21" s="12">
        <v>22</v>
      </c>
      <c r="J21" s="12">
        <v>1.01</v>
      </c>
      <c r="K21" s="13">
        <v>6</v>
      </c>
      <c r="L21" s="12">
        <v>-435</v>
      </c>
      <c r="M21" s="12">
        <v>-435</v>
      </c>
      <c r="N21" s="12">
        <v>-435</v>
      </c>
      <c r="O21" s="12">
        <v>0</v>
      </c>
      <c r="P21" s="13">
        <v>5</v>
      </c>
      <c r="Q21" s="12">
        <v>185</v>
      </c>
      <c r="R21" s="12">
        <v>200</v>
      </c>
      <c r="S21" s="12">
        <v>-215</v>
      </c>
      <c r="T21" s="12">
        <v>200</v>
      </c>
      <c r="U21" s="12">
        <v>0</v>
      </c>
      <c r="V21" s="12">
        <v>335</v>
      </c>
      <c r="W21" s="12">
        <v>370</v>
      </c>
      <c r="X21" s="12">
        <v>-405</v>
      </c>
      <c r="Y21" s="12">
        <v>370</v>
      </c>
      <c r="Z21" s="12">
        <v>0</v>
      </c>
      <c r="AA21" s="14">
        <v>0</v>
      </c>
      <c r="AB21" s="14">
        <v>0</v>
      </c>
      <c r="AC21" s="12">
        <v>1</v>
      </c>
      <c r="AD21" s="11" t="s">
        <v>67</v>
      </c>
      <c r="AE21" t="s">
        <v>34</v>
      </c>
      <c r="AF21" s="12"/>
    </row>
    <row r="22" spans="1:32" ht="15">
      <c r="A22" s="10" t="s">
        <v>73</v>
      </c>
      <c r="B22" s="10"/>
      <c r="C22" s="11" t="s">
        <v>31</v>
      </c>
      <c r="D22" s="12" t="s">
        <v>72</v>
      </c>
      <c r="E22" s="12">
        <v>143</v>
      </c>
      <c r="F22" s="12">
        <v>148</v>
      </c>
      <c r="G22" s="12">
        <v>20</v>
      </c>
      <c r="H22" s="12">
        <v>0.7965999841690063</v>
      </c>
      <c r="I22" s="12">
        <v>19</v>
      </c>
      <c r="J22" s="12">
        <v>1.04</v>
      </c>
      <c r="K22" s="13">
        <v>6</v>
      </c>
      <c r="L22" s="12">
        <v>-305</v>
      </c>
      <c r="M22" s="12">
        <v>305</v>
      </c>
      <c r="N22" s="12">
        <v>310</v>
      </c>
      <c r="O22" s="12">
        <v>310</v>
      </c>
      <c r="P22" s="13">
        <v>7</v>
      </c>
      <c r="Q22" s="12">
        <v>175</v>
      </c>
      <c r="R22" s="12">
        <v>-190</v>
      </c>
      <c r="S22" s="12">
        <v>-190</v>
      </c>
      <c r="T22" s="12">
        <v>175</v>
      </c>
      <c r="U22" s="12">
        <v>485</v>
      </c>
      <c r="V22" s="12">
        <v>315</v>
      </c>
      <c r="W22" s="12">
        <v>345</v>
      </c>
      <c r="X22" s="12">
        <v>-365</v>
      </c>
      <c r="Y22" s="12">
        <v>345</v>
      </c>
      <c r="Z22" s="12">
        <v>830</v>
      </c>
      <c r="AA22" s="14">
        <v>299.9083674409304</v>
      </c>
      <c r="AB22" s="14">
        <v>311.90470213856764</v>
      </c>
      <c r="AC22" s="12">
        <v>1</v>
      </c>
      <c r="AD22" s="11" t="s">
        <v>74</v>
      </c>
      <c r="AE22" t="s">
        <v>34</v>
      </c>
      <c r="AF22" s="12"/>
    </row>
    <row r="23" spans="1:32" ht="15">
      <c r="A23" s="10" t="s">
        <v>75</v>
      </c>
      <c r="B23" s="10"/>
      <c r="C23" s="11" t="s">
        <v>31</v>
      </c>
      <c r="D23" s="12" t="s">
        <v>76</v>
      </c>
      <c r="E23" s="12">
        <v>148.5</v>
      </c>
      <c r="F23" s="12">
        <v>148</v>
      </c>
      <c r="G23" s="12">
        <v>51</v>
      </c>
      <c r="H23" s="12">
        <v>0.7723000049591064</v>
      </c>
      <c r="I23" s="12">
        <v>19</v>
      </c>
      <c r="J23" s="12">
        <v>1.04</v>
      </c>
      <c r="K23" s="13">
        <v>7</v>
      </c>
      <c r="L23" s="12">
        <v>-165</v>
      </c>
      <c r="M23" s="12">
        <v>165</v>
      </c>
      <c r="N23" s="12">
        <v>195</v>
      </c>
      <c r="O23" s="12">
        <v>195</v>
      </c>
      <c r="P23" s="13">
        <v>6</v>
      </c>
      <c r="Q23" s="12">
        <v>185</v>
      </c>
      <c r="R23" s="12">
        <v>200</v>
      </c>
      <c r="S23" s="12">
        <v>-220</v>
      </c>
      <c r="T23" s="12">
        <v>200</v>
      </c>
      <c r="U23" s="12">
        <v>395</v>
      </c>
      <c r="V23" s="12">
        <v>205</v>
      </c>
      <c r="W23" s="12">
        <v>235</v>
      </c>
      <c r="X23" s="12">
        <v>255</v>
      </c>
      <c r="Y23" s="12">
        <v>255</v>
      </c>
      <c r="Z23" s="12">
        <v>650</v>
      </c>
      <c r="AA23" s="14">
        <v>227.7034397275783</v>
      </c>
      <c r="AB23" s="14">
        <v>236.81157731668145</v>
      </c>
      <c r="AC23" s="12">
        <v>1</v>
      </c>
      <c r="AD23" s="11" t="s">
        <v>77</v>
      </c>
      <c r="AE23" t="s">
        <v>34</v>
      </c>
      <c r="AF23" s="12"/>
    </row>
    <row r="24" spans="1:32" ht="15">
      <c r="A24" s="10" t="s">
        <v>78</v>
      </c>
      <c r="B24" s="10"/>
      <c r="C24" s="11" t="s">
        <v>31</v>
      </c>
      <c r="D24" s="12" t="s">
        <v>76</v>
      </c>
      <c r="E24" s="12">
        <v>142</v>
      </c>
      <c r="F24" s="12">
        <v>148</v>
      </c>
      <c r="G24" s="12">
        <v>48</v>
      </c>
      <c r="H24" s="12">
        <v>0.8012999892234802</v>
      </c>
      <c r="I24" s="12">
        <v>18</v>
      </c>
      <c r="J24" s="12">
        <v>1.06</v>
      </c>
      <c r="K24" s="13">
        <v>8</v>
      </c>
      <c r="L24" s="12">
        <v>185</v>
      </c>
      <c r="M24" s="12">
        <v>205</v>
      </c>
      <c r="N24" s="12">
        <v>230</v>
      </c>
      <c r="O24" s="12">
        <v>230</v>
      </c>
      <c r="P24" s="13">
        <v>6</v>
      </c>
      <c r="Q24" s="12">
        <v>155</v>
      </c>
      <c r="R24" s="12">
        <v>165</v>
      </c>
      <c r="S24" s="12">
        <v>-185</v>
      </c>
      <c r="T24" s="12">
        <v>165</v>
      </c>
      <c r="U24" s="12">
        <v>395</v>
      </c>
      <c r="V24" s="12">
        <v>225</v>
      </c>
      <c r="W24" s="12">
        <v>255</v>
      </c>
      <c r="X24" s="12">
        <v>285</v>
      </c>
      <c r="Y24" s="12">
        <v>285</v>
      </c>
      <c r="Z24" s="12">
        <v>680</v>
      </c>
      <c r="AA24" s="14">
        <v>247.15775772111337</v>
      </c>
      <c r="AB24" s="14">
        <v>261.9872231843802</v>
      </c>
      <c r="AC24" s="12">
        <v>1</v>
      </c>
      <c r="AD24" s="11" t="s">
        <v>79</v>
      </c>
      <c r="AE24" t="s">
        <v>34</v>
      </c>
      <c r="AF24" s="12"/>
    </row>
    <row r="25" spans="1:32" ht="15">
      <c r="A25" s="10" t="s">
        <v>80</v>
      </c>
      <c r="B25" s="10"/>
      <c r="C25" s="11" t="s">
        <v>81</v>
      </c>
      <c r="D25" s="12" t="s">
        <v>82</v>
      </c>
      <c r="E25" s="12">
        <v>147</v>
      </c>
      <c r="F25" s="12">
        <v>148</v>
      </c>
      <c r="G25" s="12">
        <v>41</v>
      </c>
      <c r="H25" s="12">
        <v>0.7786999940872192</v>
      </c>
      <c r="I25" s="12">
        <v>20</v>
      </c>
      <c r="J25" s="12">
        <v>1.03</v>
      </c>
      <c r="K25" s="13">
        <v>6</v>
      </c>
      <c r="L25" s="12">
        <v>275</v>
      </c>
      <c r="M25" s="12">
        <v>300</v>
      </c>
      <c r="N25" s="12">
        <v>320</v>
      </c>
      <c r="O25" s="12">
        <v>320</v>
      </c>
      <c r="P25" s="13">
        <v>7</v>
      </c>
      <c r="Q25" s="12">
        <v>275</v>
      </c>
      <c r="R25" s="12">
        <v>-300</v>
      </c>
      <c r="S25" s="12">
        <v>300</v>
      </c>
      <c r="T25" s="12">
        <v>300</v>
      </c>
      <c r="U25" s="12">
        <v>620</v>
      </c>
      <c r="V25" s="12">
        <v>405</v>
      </c>
      <c r="W25" s="12">
        <v>430</v>
      </c>
      <c r="X25" s="12">
        <v>450</v>
      </c>
      <c r="Y25" s="12">
        <v>450</v>
      </c>
      <c r="Z25" s="12">
        <v>1070</v>
      </c>
      <c r="AA25" s="14">
        <v>377.94112023647125</v>
      </c>
      <c r="AB25" s="14">
        <v>389.2793538435654</v>
      </c>
      <c r="AC25" s="12">
        <v>1</v>
      </c>
      <c r="AD25" s="11" t="s">
        <v>83</v>
      </c>
      <c r="AE25" t="s">
        <v>34</v>
      </c>
      <c r="AF25" s="12"/>
    </row>
    <row r="26" spans="1:32" ht="15">
      <c r="A26" s="10" t="s">
        <v>84</v>
      </c>
      <c r="B26" s="10"/>
      <c r="C26" s="11" t="s">
        <v>81</v>
      </c>
      <c r="D26" s="12" t="s">
        <v>82</v>
      </c>
      <c r="E26" s="12">
        <v>146</v>
      </c>
      <c r="F26" s="12">
        <v>148</v>
      </c>
      <c r="G26" s="12">
        <v>92</v>
      </c>
      <c r="H26" s="12">
        <v>0.7829999923706055</v>
      </c>
      <c r="I26" s="12">
        <v>22</v>
      </c>
      <c r="J26" s="12">
        <v>1.01</v>
      </c>
      <c r="K26" s="13">
        <v>8</v>
      </c>
      <c r="L26" s="12">
        <v>315</v>
      </c>
      <c r="M26" s="12">
        <v>335</v>
      </c>
      <c r="N26" s="12">
        <v>350</v>
      </c>
      <c r="O26" s="12">
        <v>350</v>
      </c>
      <c r="P26" s="13">
        <v>7</v>
      </c>
      <c r="Q26" s="12">
        <v>215</v>
      </c>
      <c r="R26" s="12">
        <v>230</v>
      </c>
      <c r="S26" s="12">
        <v>240</v>
      </c>
      <c r="T26" s="12">
        <v>240</v>
      </c>
      <c r="U26" s="12">
        <v>590</v>
      </c>
      <c r="V26" s="12">
        <v>455</v>
      </c>
      <c r="W26" s="12">
        <v>485</v>
      </c>
      <c r="X26" s="12">
        <v>510</v>
      </c>
      <c r="Y26" s="12">
        <v>510</v>
      </c>
      <c r="Z26" s="12">
        <v>1100</v>
      </c>
      <c r="AA26" s="14">
        <v>390.683113312014</v>
      </c>
      <c r="AB26" s="14">
        <v>394.5899444451341</v>
      </c>
      <c r="AC26" s="12">
        <v>1</v>
      </c>
      <c r="AD26" s="11" t="s">
        <v>85</v>
      </c>
      <c r="AE26" t="s">
        <v>34</v>
      </c>
      <c r="AF26" s="12"/>
    </row>
    <row r="27" spans="1:32" ht="15">
      <c r="A27" s="17" t="s">
        <v>86</v>
      </c>
      <c r="B27" s="17"/>
      <c r="C27" s="18" t="s">
        <v>31</v>
      </c>
      <c r="D27" s="19" t="s">
        <v>72</v>
      </c>
      <c r="E27" s="19">
        <v>160</v>
      </c>
      <c r="F27" s="19">
        <v>165</v>
      </c>
      <c r="G27" s="19">
        <v>34</v>
      </c>
      <c r="H27" s="19">
        <v>0.7293999791145325</v>
      </c>
      <c r="I27" s="19">
        <v>21</v>
      </c>
      <c r="J27" s="19">
        <v>1.02</v>
      </c>
      <c r="K27" s="20">
        <v>7</v>
      </c>
      <c r="L27" s="19">
        <v>-375</v>
      </c>
      <c r="M27" s="19">
        <v>375</v>
      </c>
      <c r="N27" s="19">
        <v>400</v>
      </c>
      <c r="O27" s="19">
        <v>400</v>
      </c>
      <c r="P27" s="20">
        <v>6</v>
      </c>
      <c r="Q27" s="19">
        <v>175</v>
      </c>
      <c r="R27" s="19">
        <v>185</v>
      </c>
      <c r="S27" s="19">
        <v>195</v>
      </c>
      <c r="T27" s="19">
        <v>195</v>
      </c>
      <c r="U27" s="19">
        <v>595</v>
      </c>
      <c r="V27" s="19">
        <v>335</v>
      </c>
      <c r="W27" s="19">
        <v>375</v>
      </c>
      <c r="X27" s="19">
        <v>-405</v>
      </c>
      <c r="Y27" s="19">
        <v>375</v>
      </c>
      <c r="Z27" s="19">
        <v>970</v>
      </c>
      <c r="AA27" s="21">
        <v>320.92805032255126</v>
      </c>
      <c r="AB27" s="21">
        <v>327.3466113290023</v>
      </c>
      <c r="AC27" s="19">
        <v>1</v>
      </c>
      <c r="AD27" s="18" t="s">
        <v>87</v>
      </c>
      <c r="AE27" t="s">
        <v>34</v>
      </c>
      <c r="AF27" s="12"/>
    </row>
    <row r="28" spans="1:32" ht="15">
      <c r="A28" s="17" t="s">
        <v>88</v>
      </c>
      <c r="B28" s="17"/>
      <c r="C28" s="18"/>
      <c r="D28" s="19" t="s">
        <v>72</v>
      </c>
      <c r="E28" s="19">
        <v>164.5</v>
      </c>
      <c r="F28" s="19">
        <v>165</v>
      </c>
      <c r="G28" s="19">
        <v>40</v>
      </c>
      <c r="H28" s="19">
        <v>0.7150999903678894</v>
      </c>
      <c r="I28" s="19">
        <v>21</v>
      </c>
      <c r="J28" s="19">
        <v>1.02</v>
      </c>
      <c r="K28" s="20">
        <v>6</v>
      </c>
      <c r="L28" s="19">
        <v>445</v>
      </c>
      <c r="M28" s="19">
        <v>-465</v>
      </c>
      <c r="N28" s="19">
        <v>465</v>
      </c>
      <c r="O28" s="19">
        <v>465</v>
      </c>
      <c r="P28" s="20">
        <v>6</v>
      </c>
      <c r="Q28" s="19">
        <v>-245</v>
      </c>
      <c r="R28" s="19">
        <v>245</v>
      </c>
      <c r="S28" s="19">
        <v>-255</v>
      </c>
      <c r="T28" s="19">
        <v>245</v>
      </c>
      <c r="U28" s="19">
        <v>710</v>
      </c>
      <c r="V28" s="19">
        <v>415</v>
      </c>
      <c r="W28" s="19">
        <v>430</v>
      </c>
      <c r="X28" s="19">
        <v>440</v>
      </c>
      <c r="Y28" s="19">
        <v>440</v>
      </c>
      <c r="Z28" s="19">
        <v>1150</v>
      </c>
      <c r="AA28" s="21">
        <v>373.0223119491394</v>
      </c>
      <c r="AB28" s="21">
        <v>380.4827581881222</v>
      </c>
      <c r="AC28" s="19">
        <v>1</v>
      </c>
      <c r="AD28" s="18" t="s">
        <v>89</v>
      </c>
      <c r="AE28" t="s">
        <v>34</v>
      </c>
      <c r="AF28" s="12"/>
    </row>
    <row r="29" spans="1:32" ht="15">
      <c r="A29" s="17" t="s">
        <v>90</v>
      </c>
      <c r="B29" s="17"/>
      <c r="C29" s="18" t="s">
        <v>31</v>
      </c>
      <c r="D29" s="19" t="s">
        <v>76</v>
      </c>
      <c r="E29" s="19">
        <v>149</v>
      </c>
      <c r="F29" s="19">
        <v>165</v>
      </c>
      <c r="G29" s="19">
        <v>16</v>
      </c>
      <c r="H29" s="19">
        <v>0.7702000141143799</v>
      </c>
      <c r="I29" s="19">
        <v>20</v>
      </c>
      <c r="J29" s="19">
        <v>1.03</v>
      </c>
      <c r="K29" s="20">
        <v>6</v>
      </c>
      <c r="L29" s="19">
        <v>185</v>
      </c>
      <c r="M29" s="19">
        <v>210</v>
      </c>
      <c r="N29" s="19">
        <v>220</v>
      </c>
      <c r="O29" s="19">
        <v>220</v>
      </c>
      <c r="P29" s="20">
        <v>6</v>
      </c>
      <c r="Q29" s="19">
        <v>200</v>
      </c>
      <c r="R29" s="19">
        <v>-215</v>
      </c>
      <c r="S29" s="19">
        <v>-225</v>
      </c>
      <c r="T29" s="19">
        <v>200</v>
      </c>
      <c r="U29" s="19">
        <v>420</v>
      </c>
      <c r="V29" s="19">
        <v>300</v>
      </c>
      <c r="W29" s="19">
        <v>315</v>
      </c>
      <c r="X29" s="19">
        <v>335</v>
      </c>
      <c r="Y29" s="19">
        <v>335</v>
      </c>
      <c r="Z29" s="19">
        <v>755</v>
      </c>
      <c r="AA29" s="21">
        <v>263.767128121363</v>
      </c>
      <c r="AB29" s="21">
        <v>271.6801419650039</v>
      </c>
      <c r="AC29" s="19">
        <v>1</v>
      </c>
      <c r="AD29" s="18" t="s">
        <v>91</v>
      </c>
      <c r="AE29" t="s">
        <v>34</v>
      </c>
      <c r="AF29" s="12"/>
    </row>
    <row r="30" spans="1:32" ht="15">
      <c r="A30" s="17" t="s">
        <v>92</v>
      </c>
      <c r="B30" s="17"/>
      <c r="C30" s="18" t="s">
        <v>31</v>
      </c>
      <c r="D30" s="19" t="s">
        <v>76</v>
      </c>
      <c r="E30" s="19">
        <v>153</v>
      </c>
      <c r="F30" s="19">
        <v>165</v>
      </c>
      <c r="G30" s="19">
        <v>71</v>
      </c>
      <c r="H30" s="19">
        <v>0.7544000148773193</v>
      </c>
      <c r="I30" s="19">
        <v>22</v>
      </c>
      <c r="J30" s="19">
        <v>1.01</v>
      </c>
      <c r="K30" s="20">
        <v>6</v>
      </c>
      <c r="L30" s="19">
        <v>225</v>
      </c>
      <c r="M30" s="19">
        <v>245</v>
      </c>
      <c r="N30" s="19">
        <v>-260</v>
      </c>
      <c r="O30" s="19">
        <v>245</v>
      </c>
      <c r="P30" s="20">
        <v>5</v>
      </c>
      <c r="Q30" s="19">
        <v>185</v>
      </c>
      <c r="R30" s="19">
        <v>200</v>
      </c>
      <c r="S30" s="19">
        <v>215</v>
      </c>
      <c r="T30" s="19">
        <v>215</v>
      </c>
      <c r="U30" s="19">
        <v>460</v>
      </c>
      <c r="V30" s="19">
        <v>275</v>
      </c>
      <c r="W30" s="19">
        <v>300</v>
      </c>
      <c r="X30" s="19">
        <v>315</v>
      </c>
      <c r="Y30" s="19">
        <v>315</v>
      </c>
      <c r="Z30" s="19">
        <v>775</v>
      </c>
      <c r="AA30" s="21">
        <v>265.20004151770047</v>
      </c>
      <c r="AB30" s="21">
        <v>267.85204193287746</v>
      </c>
      <c r="AC30" s="19">
        <v>1</v>
      </c>
      <c r="AD30" s="18" t="s">
        <v>93</v>
      </c>
      <c r="AE30" t="s">
        <v>34</v>
      </c>
      <c r="AF30" s="12"/>
    </row>
    <row r="31" spans="1:32" ht="15">
      <c r="A31" s="17" t="s">
        <v>94</v>
      </c>
      <c r="B31" s="17"/>
      <c r="C31" s="18" t="s">
        <v>31</v>
      </c>
      <c r="D31" s="19" t="s">
        <v>76</v>
      </c>
      <c r="E31" s="19">
        <v>154</v>
      </c>
      <c r="F31" s="19">
        <v>165</v>
      </c>
      <c r="G31" s="19">
        <v>86</v>
      </c>
      <c r="H31" s="19">
        <v>0.7505999803543091</v>
      </c>
      <c r="I31" s="19">
        <v>19</v>
      </c>
      <c r="J31" s="19">
        <v>1.04</v>
      </c>
      <c r="K31" s="20">
        <v>8</v>
      </c>
      <c r="L31" s="19">
        <v>150</v>
      </c>
      <c r="M31" s="19">
        <v>175</v>
      </c>
      <c r="N31" s="19">
        <v>-200</v>
      </c>
      <c r="O31" s="19">
        <v>175</v>
      </c>
      <c r="P31" s="20">
        <v>6</v>
      </c>
      <c r="Q31" s="19">
        <v>210</v>
      </c>
      <c r="R31" s="19">
        <v>225</v>
      </c>
      <c r="S31" s="19">
        <v>-240</v>
      </c>
      <c r="T31" s="19">
        <v>225</v>
      </c>
      <c r="U31" s="19">
        <v>400</v>
      </c>
      <c r="V31" s="19">
        <v>285</v>
      </c>
      <c r="W31" s="19">
        <v>305</v>
      </c>
      <c r="X31" s="19">
        <v>325</v>
      </c>
      <c r="Y31" s="19">
        <v>325</v>
      </c>
      <c r="Z31" s="19">
        <v>725</v>
      </c>
      <c r="AA31" s="21">
        <v>246.84069026438993</v>
      </c>
      <c r="AB31" s="21">
        <v>256.71431787496556</v>
      </c>
      <c r="AC31" s="19">
        <v>1</v>
      </c>
      <c r="AD31" s="18" t="s">
        <v>95</v>
      </c>
      <c r="AE31" t="s">
        <v>34</v>
      </c>
      <c r="AF31" s="12"/>
    </row>
    <row r="32" spans="1:32" ht="15">
      <c r="A32" s="17" t="s">
        <v>96</v>
      </c>
      <c r="B32" s="17"/>
      <c r="C32" s="18" t="s">
        <v>31</v>
      </c>
      <c r="D32" s="19" t="s">
        <v>76</v>
      </c>
      <c r="E32" s="19">
        <v>153</v>
      </c>
      <c r="F32" s="19">
        <v>165</v>
      </c>
      <c r="G32" s="19">
        <v>35</v>
      </c>
      <c r="H32" s="19">
        <v>0.7544000148773193</v>
      </c>
      <c r="I32" s="19">
        <v>20</v>
      </c>
      <c r="J32" s="19">
        <v>1.03</v>
      </c>
      <c r="K32" s="20">
        <v>7</v>
      </c>
      <c r="L32" s="19">
        <v>235</v>
      </c>
      <c r="M32" s="19">
        <v>250</v>
      </c>
      <c r="N32" s="19">
        <v>265</v>
      </c>
      <c r="O32" s="19">
        <v>265</v>
      </c>
      <c r="P32" s="20">
        <v>7</v>
      </c>
      <c r="Q32" s="19">
        <v>160</v>
      </c>
      <c r="R32" s="19">
        <v>175</v>
      </c>
      <c r="S32" s="19">
        <v>190</v>
      </c>
      <c r="T32" s="19">
        <v>190</v>
      </c>
      <c r="U32" s="19">
        <v>455</v>
      </c>
      <c r="V32" s="19">
        <v>295</v>
      </c>
      <c r="W32" s="19">
        <v>315</v>
      </c>
      <c r="X32" s="19">
        <v>325</v>
      </c>
      <c r="Y32" s="19">
        <v>325</v>
      </c>
      <c r="Z32" s="19">
        <v>780</v>
      </c>
      <c r="AA32" s="21">
        <v>266.91100952749207</v>
      </c>
      <c r="AB32" s="21">
        <v>274.91833981331683</v>
      </c>
      <c r="AC32" s="19">
        <v>1</v>
      </c>
      <c r="AD32" s="18" t="s">
        <v>97</v>
      </c>
      <c r="AE32" t="s">
        <v>34</v>
      </c>
      <c r="AF32" s="12"/>
    </row>
    <row r="33" spans="1:32" ht="15">
      <c r="A33" s="17" t="s">
        <v>98</v>
      </c>
      <c r="B33" s="17"/>
      <c r="C33" s="18" t="s">
        <v>81</v>
      </c>
      <c r="D33" s="19" t="s">
        <v>82</v>
      </c>
      <c r="E33" s="19">
        <v>160.5</v>
      </c>
      <c r="F33" s="19">
        <v>165</v>
      </c>
      <c r="G33" s="19">
        <v>72</v>
      </c>
      <c r="H33" s="19">
        <v>0.7278000116348267</v>
      </c>
      <c r="I33" s="19">
        <v>21</v>
      </c>
      <c r="J33" s="19">
        <v>1.02</v>
      </c>
      <c r="K33" s="20">
        <v>7</v>
      </c>
      <c r="L33" s="19">
        <v>315</v>
      </c>
      <c r="M33" s="19">
        <v>355</v>
      </c>
      <c r="N33" s="19">
        <v>375</v>
      </c>
      <c r="O33" s="19">
        <v>375</v>
      </c>
      <c r="P33" s="20">
        <v>8</v>
      </c>
      <c r="Q33" s="19">
        <v>-275</v>
      </c>
      <c r="R33" s="19">
        <v>315</v>
      </c>
      <c r="S33" s="19">
        <v>325</v>
      </c>
      <c r="T33" s="19">
        <v>325</v>
      </c>
      <c r="U33" s="19">
        <v>700</v>
      </c>
      <c r="V33" s="19">
        <v>475</v>
      </c>
      <c r="W33" s="19">
        <v>515</v>
      </c>
      <c r="X33" s="19">
        <v>540</v>
      </c>
      <c r="Y33" s="19">
        <v>540</v>
      </c>
      <c r="Z33" s="19">
        <v>1240</v>
      </c>
      <c r="AA33" s="21">
        <v>409.3586203516216</v>
      </c>
      <c r="AB33" s="21">
        <v>417.54579275865404</v>
      </c>
      <c r="AC33" s="19">
        <v>1</v>
      </c>
      <c r="AD33" s="18" t="s">
        <v>99</v>
      </c>
      <c r="AE33" t="s">
        <v>34</v>
      </c>
      <c r="AF33" s="12"/>
    </row>
    <row r="34" spans="1:32" ht="15">
      <c r="A34" s="17" t="s">
        <v>100</v>
      </c>
      <c r="B34" s="17"/>
      <c r="C34" s="18" t="s">
        <v>36</v>
      </c>
      <c r="D34" s="19" t="s">
        <v>82</v>
      </c>
      <c r="E34" s="19">
        <v>162</v>
      </c>
      <c r="F34" s="19">
        <v>165</v>
      </c>
      <c r="G34" s="19">
        <v>70</v>
      </c>
      <c r="H34" s="19">
        <v>0.7228999733924866</v>
      </c>
      <c r="I34" s="19">
        <v>22</v>
      </c>
      <c r="J34" s="19">
        <v>1.01</v>
      </c>
      <c r="K34" s="20">
        <v>5</v>
      </c>
      <c r="L34" s="19">
        <v>365</v>
      </c>
      <c r="M34" s="19">
        <v>390</v>
      </c>
      <c r="N34" s="19">
        <v>-425</v>
      </c>
      <c r="O34" s="19">
        <v>390</v>
      </c>
      <c r="P34" s="20">
        <v>7</v>
      </c>
      <c r="Q34" s="19">
        <v>285</v>
      </c>
      <c r="R34" s="19">
        <v>305</v>
      </c>
      <c r="S34" s="19">
        <v>-315</v>
      </c>
      <c r="T34" s="19">
        <v>305</v>
      </c>
      <c r="U34" s="19">
        <v>695</v>
      </c>
      <c r="V34" s="19">
        <v>365</v>
      </c>
      <c r="W34" s="19">
        <v>405</v>
      </c>
      <c r="X34" s="19">
        <v>440</v>
      </c>
      <c r="Y34" s="19">
        <v>440</v>
      </c>
      <c r="Z34" s="19">
        <v>1135</v>
      </c>
      <c r="AA34" s="21">
        <v>372.1724892499647</v>
      </c>
      <c r="AB34" s="21">
        <v>375.89421414246436</v>
      </c>
      <c r="AC34" s="19">
        <v>1</v>
      </c>
      <c r="AD34" s="18" t="s">
        <v>101</v>
      </c>
      <c r="AE34" t="s">
        <v>34</v>
      </c>
      <c r="AF34" s="12"/>
    </row>
    <row r="35" spans="1:32" ht="15">
      <c r="A35" s="17" t="s">
        <v>102</v>
      </c>
      <c r="B35" s="17"/>
      <c r="C35" s="18" t="s">
        <v>36</v>
      </c>
      <c r="D35" s="19" t="s">
        <v>103</v>
      </c>
      <c r="E35" s="19">
        <v>164</v>
      </c>
      <c r="F35" s="19">
        <v>165</v>
      </c>
      <c r="G35" s="19">
        <v>100</v>
      </c>
      <c r="H35" s="19">
        <v>0.7166000008583069</v>
      </c>
      <c r="I35" s="19">
        <v>24</v>
      </c>
      <c r="J35" s="19">
        <v>1</v>
      </c>
      <c r="K35" s="20">
        <v>7</v>
      </c>
      <c r="L35" s="19">
        <v>275</v>
      </c>
      <c r="M35" s="19">
        <v>305</v>
      </c>
      <c r="N35" s="19">
        <v>320</v>
      </c>
      <c r="O35" s="19">
        <v>320</v>
      </c>
      <c r="P35" s="20">
        <v>7</v>
      </c>
      <c r="Q35" s="19">
        <v>205</v>
      </c>
      <c r="R35" s="19">
        <v>220</v>
      </c>
      <c r="S35" s="19">
        <v>235</v>
      </c>
      <c r="T35" s="19">
        <v>235</v>
      </c>
      <c r="U35" s="19">
        <v>555</v>
      </c>
      <c r="V35" s="19">
        <v>350</v>
      </c>
      <c r="W35" s="19">
        <v>370</v>
      </c>
      <c r="X35" s="19">
        <v>380</v>
      </c>
      <c r="Y35" s="19">
        <v>380</v>
      </c>
      <c r="Z35" s="19">
        <v>935</v>
      </c>
      <c r="AA35" s="21">
        <v>303.9195322518901</v>
      </c>
      <c r="AB35" s="21">
        <v>0</v>
      </c>
      <c r="AC35" s="19">
        <v>1</v>
      </c>
      <c r="AD35" s="18" t="s">
        <v>104</v>
      </c>
      <c r="AE35" t="s">
        <v>34</v>
      </c>
      <c r="AF35" s="12"/>
    </row>
    <row r="36" spans="1:32" ht="15">
      <c r="A36" s="17" t="s">
        <v>105</v>
      </c>
      <c r="B36" s="17"/>
      <c r="C36" s="18"/>
      <c r="D36" s="19" t="s">
        <v>103</v>
      </c>
      <c r="E36" s="19">
        <v>153.5</v>
      </c>
      <c r="F36" s="19">
        <v>165</v>
      </c>
      <c r="G36" s="19">
        <v>89</v>
      </c>
      <c r="H36" s="19">
        <v>0.7524999976158142</v>
      </c>
      <c r="I36" s="19">
        <v>23</v>
      </c>
      <c r="J36" s="19">
        <v>1</v>
      </c>
      <c r="K36" s="20">
        <v>8</v>
      </c>
      <c r="L36" s="19">
        <v>265</v>
      </c>
      <c r="M36" s="19">
        <v>275</v>
      </c>
      <c r="N36" s="19">
        <v>285</v>
      </c>
      <c r="O36" s="19">
        <v>285</v>
      </c>
      <c r="P36" s="20">
        <v>7</v>
      </c>
      <c r="Q36" s="19">
        <v>195</v>
      </c>
      <c r="R36" s="19">
        <v>205</v>
      </c>
      <c r="S36" s="19">
        <v>215</v>
      </c>
      <c r="T36" s="19">
        <v>215</v>
      </c>
      <c r="U36" s="19">
        <v>500</v>
      </c>
      <c r="V36" s="19">
        <v>-275</v>
      </c>
      <c r="W36" s="19">
        <v>-275</v>
      </c>
      <c r="X36" s="19">
        <v>275</v>
      </c>
      <c r="Y36" s="19">
        <v>275</v>
      </c>
      <c r="Z36" s="19">
        <v>775</v>
      </c>
      <c r="AA36" s="21">
        <v>264.53211383119657</v>
      </c>
      <c r="AB36" s="21">
        <v>264.53211383119657</v>
      </c>
      <c r="AC36" s="19">
        <v>1</v>
      </c>
      <c r="AD36" s="18" t="s">
        <v>106</v>
      </c>
      <c r="AE36" t="s">
        <v>34</v>
      </c>
      <c r="AF36" s="12"/>
    </row>
    <row r="37" spans="1:32" ht="15">
      <c r="A37" s="10" t="s">
        <v>107</v>
      </c>
      <c r="B37" s="10"/>
      <c r="C37" s="11" t="s">
        <v>31</v>
      </c>
      <c r="D37" s="12" t="s">
        <v>72</v>
      </c>
      <c r="E37" s="12">
        <v>176.5</v>
      </c>
      <c r="F37" s="12">
        <v>181</v>
      </c>
      <c r="G37" s="12">
        <v>71</v>
      </c>
      <c r="H37" s="12">
        <v>0.6823999881744385</v>
      </c>
      <c r="I37" s="12">
        <v>19</v>
      </c>
      <c r="J37" s="12">
        <v>1.04</v>
      </c>
      <c r="K37" s="13">
        <v>9</v>
      </c>
      <c r="L37" s="12">
        <v>305</v>
      </c>
      <c r="M37" s="12">
        <v>-335</v>
      </c>
      <c r="N37" s="12">
        <v>-350</v>
      </c>
      <c r="O37" s="12">
        <v>305</v>
      </c>
      <c r="P37" s="13">
        <v>6</v>
      </c>
      <c r="Q37" s="12">
        <v>230</v>
      </c>
      <c r="R37" s="12">
        <v>250</v>
      </c>
      <c r="S37" s="12">
        <v>275</v>
      </c>
      <c r="T37" s="12">
        <v>275</v>
      </c>
      <c r="U37" s="12">
        <v>580</v>
      </c>
      <c r="V37" s="12">
        <v>390</v>
      </c>
      <c r="W37" s="12">
        <v>415</v>
      </c>
      <c r="X37" s="12">
        <v>-435</v>
      </c>
      <c r="Y37" s="12">
        <v>415</v>
      </c>
      <c r="Z37" s="12">
        <v>995</v>
      </c>
      <c r="AA37" s="14">
        <v>307.9869310684778</v>
      </c>
      <c r="AB37" s="14">
        <v>320.30640831121696</v>
      </c>
      <c r="AC37" s="12">
        <v>1</v>
      </c>
      <c r="AD37" s="11" t="s">
        <v>108</v>
      </c>
      <c r="AE37" t="s">
        <v>34</v>
      </c>
      <c r="AF37" s="12"/>
    </row>
    <row r="38" spans="1:32" ht="15">
      <c r="A38" s="10" t="s">
        <v>109</v>
      </c>
      <c r="B38" s="10"/>
      <c r="C38" s="11" t="s">
        <v>31</v>
      </c>
      <c r="D38" s="12" t="s">
        <v>72</v>
      </c>
      <c r="E38" s="12">
        <v>180.5</v>
      </c>
      <c r="F38" s="12">
        <v>181</v>
      </c>
      <c r="G38" s="12">
        <v>29</v>
      </c>
      <c r="H38" s="12">
        <v>0.6729999780654907</v>
      </c>
      <c r="I38" s="12">
        <v>21</v>
      </c>
      <c r="J38" s="12">
        <v>1.02</v>
      </c>
      <c r="K38" s="13">
        <v>7</v>
      </c>
      <c r="L38" s="12">
        <v>465</v>
      </c>
      <c r="M38" s="12">
        <v>-485</v>
      </c>
      <c r="N38" s="12">
        <v>-485</v>
      </c>
      <c r="O38" s="12">
        <v>465</v>
      </c>
      <c r="P38" s="13" t="s">
        <v>110</v>
      </c>
      <c r="Q38" s="12">
        <v>235</v>
      </c>
      <c r="R38" s="12">
        <v>-365</v>
      </c>
      <c r="S38" s="12">
        <v>370</v>
      </c>
      <c r="T38" s="12">
        <v>370</v>
      </c>
      <c r="U38" s="12">
        <v>835</v>
      </c>
      <c r="V38" s="12">
        <v>450</v>
      </c>
      <c r="W38" s="12">
        <v>500</v>
      </c>
      <c r="X38" s="12">
        <v>-515</v>
      </c>
      <c r="Y38" s="12">
        <v>500</v>
      </c>
      <c r="Z38" s="12">
        <v>1335</v>
      </c>
      <c r="AA38" s="14">
        <v>407.5365012779779</v>
      </c>
      <c r="AB38" s="14">
        <v>415.68723130353743</v>
      </c>
      <c r="AC38" s="12">
        <v>1</v>
      </c>
      <c r="AD38" s="11" t="s">
        <v>111</v>
      </c>
      <c r="AE38" t="s">
        <v>34</v>
      </c>
      <c r="AF38" s="12"/>
    </row>
    <row r="39" spans="1:32" ht="15">
      <c r="A39" s="10" t="s">
        <v>112</v>
      </c>
      <c r="B39" s="10"/>
      <c r="C39" s="11" t="s">
        <v>81</v>
      </c>
      <c r="D39" s="12" t="s">
        <v>76</v>
      </c>
      <c r="E39" s="12">
        <v>180</v>
      </c>
      <c r="F39" s="12">
        <v>181</v>
      </c>
      <c r="G39" s="12">
        <v>55</v>
      </c>
      <c r="H39" s="12">
        <v>0.6740999817848206</v>
      </c>
      <c r="I39" s="12">
        <v>20</v>
      </c>
      <c r="J39" s="12">
        <v>1.03</v>
      </c>
      <c r="K39" s="13">
        <v>8</v>
      </c>
      <c r="L39" s="12">
        <v>245</v>
      </c>
      <c r="M39" s="12">
        <v>-295</v>
      </c>
      <c r="N39" s="12">
        <v>295</v>
      </c>
      <c r="O39" s="12">
        <v>295</v>
      </c>
      <c r="P39" s="13">
        <v>8</v>
      </c>
      <c r="Q39" s="12">
        <v>245</v>
      </c>
      <c r="R39" s="12">
        <v>275</v>
      </c>
      <c r="S39" s="12">
        <v>295</v>
      </c>
      <c r="T39" s="12">
        <v>295</v>
      </c>
      <c r="U39" s="12">
        <v>590</v>
      </c>
      <c r="V39" s="12">
        <v>315</v>
      </c>
      <c r="W39" s="12">
        <v>405</v>
      </c>
      <c r="X39" s="12">
        <v>440</v>
      </c>
      <c r="Y39" s="12">
        <v>440</v>
      </c>
      <c r="Z39" s="12">
        <v>1030</v>
      </c>
      <c r="AA39" s="14">
        <v>314.9428382647034</v>
      </c>
      <c r="AB39" s="14">
        <v>324.39112341264456</v>
      </c>
      <c r="AC39" s="12">
        <v>1</v>
      </c>
      <c r="AD39" s="11" t="s">
        <v>113</v>
      </c>
      <c r="AE39" t="s">
        <v>34</v>
      </c>
      <c r="AF39" s="12"/>
    </row>
    <row r="40" spans="1:32" ht="15">
      <c r="A40" s="10" t="s">
        <v>114</v>
      </c>
      <c r="B40" s="10"/>
      <c r="C40" s="11" t="s">
        <v>31</v>
      </c>
      <c r="D40" s="12" t="s">
        <v>76</v>
      </c>
      <c r="E40" s="12">
        <v>177.5</v>
      </c>
      <c r="F40" s="12">
        <v>181</v>
      </c>
      <c r="G40" s="12">
        <v>54</v>
      </c>
      <c r="H40" s="12">
        <v>0.6800000071525574</v>
      </c>
      <c r="I40" s="12">
        <v>21</v>
      </c>
      <c r="J40" s="12">
        <v>1.02</v>
      </c>
      <c r="K40" s="13">
        <v>7</v>
      </c>
      <c r="L40" s="12">
        <v>400</v>
      </c>
      <c r="M40" s="12">
        <v>-435</v>
      </c>
      <c r="N40" s="12">
        <v>435</v>
      </c>
      <c r="O40" s="12">
        <v>435</v>
      </c>
      <c r="P40" s="13">
        <v>7</v>
      </c>
      <c r="Q40" s="12">
        <v>275</v>
      </c>
      <c r="R40" s="12">
        <v>295</v>
      </c>
      <c r="S40" s="12">
        <v>-305</v>
      </c>
      <c r="T40" s="12">
        <v>295</v>
      </c>
      <c r="U40" s="12">
        <v>730</v>
      </c>
      <c r="V40" s="12">
        <v>-500</v>
      </c>
      <c r="W40" s="12">
        <v>520</v>
      </c>
      <c r="X40" s="12">
        <v>550</v>
      </c>
      <c r="Y40" s="12">
        <v>550</v>
      </c>
      <c r="Z40" s="12">
        <v>1280</v>
      </c>
      <c r="AA40" s="14">
        <v>394.8108541936285</v>
      </c>
      <c r="AB40" s="14">
        <v>402.70707127750103</v>
      </c>
      <c r="AC40" s="12">
        <v>1</v>
      </c>
      <c r="AD40" s="11" t="s">
        <v>115</v>
      </c>
      <c r="AE40" t="s">
        <v>34</v>
      </c>
      <c r="AF40" s="12"/>
    </row>
    <row r="41" spans="1:32" ht="15">
      <c r="A41" s="10" t="s">
        <v>116</v>
      </c>
      <c r="B41" s="10"/>
      <c r="C41" s="11" t="s">
        <v>46</v>
      </c>
      <c r="D41" s="12" t="s">
        <v>82</v>
      </c>
      <c r="E41" s="12">
        <v>174.5</v>
      </c>
      <c r="F41" s="12">
        <v>181</v>
      </c>
      <c r="G41" s="12">
        <v>98</v>
      </c>
      <c r="H41" s="12">
        <v>0.6873000264167786</v>
      </c>
      <c r="I41" s="12">
        <v>21</v>
      </c>
      <c r="J41" s="12">
        <v>1.02</v>
      </c>
      <c r="K41" s="13">
        <v>8</v>
      </c>
      <c r="L41" s="12">
        <v>355</v>
      </c>
      <c r="M41" s="12">
        <v>385</v>
      </c>
      <c r="N41" s="12">
        <v>415</v>
      </c>
      <c r="O41" s="12">
        <v>415</v>
      </c>
      <c r="P41" s="13">
        <v>7</v>
      </c>
      <c r="Q41" s="12">
        <v>275</v>
      </c>
      <c r="R41" s="12">
        <v>305</v>
      </c>
      <c r="S41" s="12">
        <v>-310</v>
      </c>
      <c r="T41" s="12">
        <v>305</v>
      </c>
      <c r="U41" s="12">
        <v>720</v>
      </c>
      <c r="V41" s="12">
        <v>455</v>
      </c>
      <c r="W41" s="12">
        <v>505</v>
      </c>
      <c r="X41" s="12">
        <v>520</v>
      </c>
      <c r="Y41" s="12">
        <v>520</v>
      </c>
      <c r="Z41" s="12">
        <v>1240</v>
      </c>
      <c r="AA41" s="14">
        <v>386.5789861003381</v>
      </c>
      <c r="AB41" s="14">
        <v>394.31056582234487</v>
      </c>
      <c r="AC41" s="12">
        <v>1</v>
      </c>
      <c r="AD41" s="11" t="s">
        <v>117</v>
      </c>
      <c r="AE41" t="s">
        <v>34</v>
      </c>
      <c r="AF41" s="12"/>
    </row>
    <row r="42" spans="1:32" ht="15">
      <c r="A42" s="10" t="s">
        <v>118</v>
      </c>
      <c r="B42" s="10"/>
      <c r="C42" s="11" t="s">
        <v>46</v>
      </c>
      <c r="D42" s="12" t="s">
        <v>103</v>
      </c>
      <c r="E42" s="12">
        <v>176</v>
      </c>
      <c r="F42" s="12">
        <v>181</v>
      </c>
      <c r="G42" s="12">
        <v>15</v>
      </c>
      <c r="H42" s="12">
        <v>0.6836000084877014</v>
      </c>
      <c r="I42" s="12">
        <v>25</v>
      </c>
      <c r="J42" s="12">
        <v>1</v>
      </c>
      <c r="K42" s="13">
        <v>8</v>
      </c>
      <c r="L42" s="12">
        <v>365</v>
      </c>
      <c r="M42" s="12">
        <v>385</v>
      </c>
      <c r="N42" s="12">
        <v>405</v>
      </c>
      <c r="O42" s="12">
        <v>405</v>
      </c>
      <c r="P42" s="13">
        <v>7</v>
      </c>
      <c r="Q42" s="12">
        <v>305</v>
      </c>
      <c r="R42" s="12">
        <v>315</v>
      </c>
      <c r="S42" s="12">
        <v>330</v>
      </c>
      <c r="T42" s="12">
        <v>330</v>
      </c>
      <c r="U42" s="12">
        <v>735</v>
      </c>
      <c r="V42" s="12">
        <v>475</v>
      </c>
      <c r="W42" s="12">
        <v>505</v>
      </c>
      <c r="X42" s="12">
        <v>540</v>
      </c>
      <c r="Y42" s="12">
        <v>540</v>
      </c>
      <c r="Z42" s="12">
        <v>1275</v>
      </c>
      <c r="AA42" s="14">
        <v>395.3506354086089</v>
      </c>
      <c r="AB42" s="14">
        <v>0</v>
      </c>
      <c r="AC42" s="12">
        <v>1</v>
      </c>
      <c r="AD42" s="11" t="s">
        <v>119</v>
      </c>
      <c r="AE42" t="s">
        <v>34</v>
      </c>
      <c r="AF42" s="12"/>
    </row>
    <row r="43" spans="1:32" ht="15">
      <c r="A43" s="10" t="s">
        <v>120</v>
      </c>
      <c r="B43" s="10"/>
      <c r="C43" s="11" t="s">
        <v>31</v>
      </c>
      <c r="D43" s="12" t="s">
        <v>76</v>
      </c>
      <c r="E43" s="12">
        <v>179.8</v>
      </c>
      <c r="F43" s="12">
        <v>181</v>
      </c>
      <c r="G43" s="12">
        <v>8</v>
      </c>
      <c r="H43" s="12">
        <v>0.6746000051498413</v>
      </c>
      <c r="I43" s="12">
        <v>22</v>
      </c>
      <c r="J43" s="12">
        <v>1.01</v>
      </c>
      <c r="K43" s="13">
        <v>8</v>
      </c>
      <c r="L43" s="12">
        <v>295</v>
      </c>
      <c r="M43" s="12">
        <v>315</v>
      </c>
      <c r="N43" s="12">
        <v>325</v>
      </c>
      <c r="O43" s="12">
        <v>325</v>
      </c>
      <c r="P43" s="13">
        <v>7</v>
      </c>
      <c r="Q43" s="12">
        <v>250</v>
      </c>
      <c r="R43" s="12">
        <v>-260</v>
      </c>
      <c r="S43" s="12">
        <v>270</v>
      </c>
      <c r="T43" s="12">
        <v>270</v>
      </c>
      <c r="U43" s="12">
        <v>595</v>
      </c>
      <c r="V43" s="12">
        <v>400</v>
      </c>
      <c r="W43" s="12">
        <v>420</v>
      </c>
      <c r="X43" s="12">
        <v>440</v>
      </c>
      <c r="Y43" s="12">
        <v>440</v>
      </c>
      <c r="Z43" s="12">
        <v>1035</v>
      </c>
      <c r="AA43" s="14">
        <v>316.70643442351707</v>
      </c>
      <c r="AB43" s="14">
        <v>319.87349876775227</v>
      </c>
      <c r="AC43" s="12">
        <v>1</v>
      </c>
      <c r="AD43" s="11" t="s">
        <v>115</v>
      </c>
      <c r="AE43" t="s">
        <v>34</v>
      </c>
      <c r="AF43" s="12"/>
    </row>
    <row r="44" spans="1:32" ht="15">
      <c r="A44" s="17" t="s">
        <v>121</v>
      </c>
      <c r="B44" s="17"/>
      <c r="C44" s="18" t="s">
        <v>81</v>
      </c>
      <c r="D44" s="19" t="s">
        <v>76</v>
      </c>
      <c r="E44" s="19">
        <v>190</v>
      </c>
      <c r="F44" s="19">
        <v>198</v>
      </c>
      <c r="G44" s="19">
        <v>5</v>
      </c>
      <c r="H44" s="19">
        <v>0.6532999873161316</v>
      </c>
      <c r="I44" s="19">
        <v>18</v>
      </c>
      <c r="J44" s="19">
        <v>1.06</v>
      </c>
      <c r="K44" s="20">
        <v>10</v>
      </c>
      <c r="L44" s="19">
        <v>-315</v>
      </c>
      <c r="M44" s="19">
        <v>-335</v>
      </c>
      <c r="N44" s="19">
        <v>340</v>
      </c>
      <c r="O44" s="19">
        <v>340</v>
      </c>
      <c r="P44" s="20" t="s">
        <v>122</v>
      </c>
      <c r="Q44" s="19">
        <v>235</v>
      </c>
      <c r="R44" s="19">
        <v>255</v>
      </c>
      <c r="S44" s="19">
        <v>270</v>
      </c>
      <c r="T44" s="19">
        <v>270</v>
      </c>
      <c r="U44" s="19">
        <v>610</v>
      </c>
      <c r="V44" s="19">
        <v>365</v>
      </c>
      <c r="W44" s="19">
        <v>410</v>
      </c>
      <c r="X44" s="19">
        <v>435</v>
      </c>
      <c r="Y44" s="19">
        <v>435</v>
      </c>
      <c r="Z44" s="19">
        <v>1045</v>
      </c>
      <c r="AA44" s="21">
        <v>309.67000215248004</v>
      </c>
      <c r="AB44" s="21">
        <v>328.25020228162884</v>
      </c>
      <c r="AC44" s="19">
        <v>1</v>
      </c>
      <c r="AD44" s="18" t="s">
        <v>123</v>
      </c>
      <c r="AE44" t="s">
        <v>34</v>
      </c>
      <c r="AF44" s="12">
        <v>90</v>
      </c>
    </row>
    <row r="45" spans="1:32" ht="15">
      <c r="A45" s="17" t="s">
        <v>124</v>
      </c>
      <c r="B45" s="17"/>
      <c r="C45" s="18"/>
      <c r="D45" s="19" t="s">
        <v>82</v>
      </c>
      <c r="E45" s="19">
        <v>189.5</v>
      </c>
      <c r="F45" s="19">
        <v>198</v>
      </c>
      <c r="G45" s="19">
        <v>87</v>
      </c>
      <c r="H45" s="19">
        <v>0.65420001745224</v>
      </c>
      <c r="I45" s="19">
        <v>20</v>
      </c>
      <c r="J45" s="19">
        <v>1.03</v>
      </c>
      <c r="K45" s="20">
        <v>9</v>
      </c>
      <c r="L45" s="19">
        <v>-295</v>
      </c>
      <c r="M45" s="19">
        <v>-295</v>
      </c>
      <c r="N45" s="19">
        <v>310</v>
      </c>
      <c r="O45" s="19">
        <v>310</v>
      </c>
      <c r="P45" s="20">
        <v>8</v>
      </c>
      <c r="Q45" s="19">
        <v>225</v>
      </c>
      <c r="R45" s="19">
        <v>240</v>
      </c>
      <c r="S45" s="19">
        <v>-250</v>
      </c>
      <c r="T45" s="19">
        <v>240</v>
      </c>
      <c r="U45" s="19">
        <v>550</v>
      </c>
      <c r="V45" s="19">
        <v>385</v>
      </c>
      <c r="W45" s="19">
        <v>405</v>
      </c>
      <c r="X45" s="19">
        <v>425</v>
      </c>
      <c r="Y45" s="19">
        <v>425</v>
      </c>
      <c r="Z45" s="19">
        <v>975</v>
      </c>
      <c r="AA45" s="21">
        <v>289.32460174904014</v>
      </c>
      <c r="AB45" s="21">
        <v>298.0043398015114</v>
      </c>
      <c r="AC45" s="19">
        <v>1</v>
      </c>
      <c r="AD45" s="18" t="s">
        <v>125</v>
      </c>
      <c r="AE45" t="s">
        <v>34</v>
      </c>
      <c r="AF45" s="12"/>
    </row>
    <row r="46" spans="1:32" ht="15">
      <c r="A46" s="17" t="s">
        <v>126</v>
      </c>
      <c r="B46" s="17"/>
      <c r="C46" s="18" t="s">
        <v>31</v>
      </c>
      <c r="D46" s="19" t="s">
        <v>72</v>
      </c>
      <c r="E46" s="19">
        <v>191</v>
      </c>
      <c r="F46" s="19">
        <v>198</v>
      </c>
      <c r="G46" s="19">
        <v>102</v>
      </c>
      <c r="H46" s="19">
        <v>0.6514000296592712</v>
      </c>
      <c r="I46" s="19">
        <v>21</v>
      </c>
      <c r="J46" s="19">
        <v>1.02</v>
      </c>
      <c r="K46" s="20">
        <v>9</v>
      </c>
      <c r="L46" s="19">
        <v>-435</v>
      </c>
      <c r="M46" s="19">
        <v>-445</v>
      </c>
      <c r="N46" s="19">
        <v>-445</v>
      </c>
      <c r="O46" s="19">
        <v>0</v>
      </c>
      <c r="P46" s="20">
        <v>7</v>
      </c>
      <c r="Q46" s="19">
        <v>225</v>
      </c>
      <c r="R46" s="19">
        <v>240</v>
      </c>
      <c r="S46" s="19">
        <v>-255</v>
      </c>
      <c r="T46" s="19">
        <v>240</v>
      </c>
      <c r="U46" s="19">
        <v>0</v>
      </c>
      <c r="V46" s="19">
        <v>455</v>
      </c>
      <c r="W46" s="19">
        <v>465</v>
      </c>
      <c r="X46" s="19">
        <v>-475</v>
      </c>
      <c r="Y46" s="19">
        <v>465</v>
      </c>
      <c r="Z46" s="19">
        <v>0</v>
      </c>
      <c r="AA46" s="21">
        <v>0</v>
      </c>
      <c r="AB46" s="21">
        <v>0</v>
      </c>
      <c r="AC46" s="19">
        <v>1</v>
      </c>
      <c r="AD46" s="18" t="s">
        <v>67</v>
      </c>
      <c r="AE46" t="s">
        <v>34</v>
      </c>
      <c r="AF46" s="12"/>
    </row>
    <row r="47" spans="1:32" ht="15">
      <c r="A47" s="17" t="s">
        <v>127</v>
      </c>
      <c r="B47" s="17"/>
      <c r="C47" s="18" t="s">
        <v>31</v>
      </c>
      <c r="D47" s="19" t="s">
        <v>72</v>
      </c>
      <c r="E47" s="19">
        <v>191.6</v>
      </c>
      <c r="F47" s="19">
        <v>198</v>
      </c>
      <c r="G47" s="19">
        <v>10</v>
      </c>
      <c r="H47" s="19">
        <v>0.6503000259399414</v>
      </c>
      <c r="I47" s="19">
        <v>20</v>
      </c>
      <c r="J47" s="19">
        <v>1.03</v>
      </c>
      <c r="K47" s="20">
        <v>10</v>
      </c>
      <c r="L47" s="19">
        <v>260</v>
      </c>
      <c r="M47" s="19">
        <v>300</v>
      </c>
      <c r="N47" s="19">
        <v>320</v>
      </c>
      <c r="O47" s="19">
        <v>320</v>
      </c>
      <c r="P47" s="20">
        <v>9</v>
      </c>
      <c r="Q47" s="19">
        <v>235</v>
      </c>
      <c r="R47" s="19">
        <v>255</v>
      </c>
      <c r="S47" s="19">
        <v>-280</v>
      </c>
      <c r="T47" s="19">
        <v>255</v>
      </c>
      <c r="U47" s="19">
        <v>575</v>
      </c>
      <c r="V47" s="19">
        <v>385</v>
      </c>
      <c r="W47" s="19">
        <v>415</v>
      </c>
      <c r="X47" s="19">
        <v>450</v>
      </c>
      <c r="Y47" s="19">
        <v>450</v>
      </c>
      <c r="Z47" s="19">
        <v>1025</v>
      </c>
      <c r="AA47" s="21">
        <v>302.34851065428643</v>
      </c>
      <c r="AB47" s="21">
        <v>311.418965973915</v>
      </c>
      <c r="AC47" s="19">
        <v>1</v>
      </c>
      <c r="AD47" s="18" t="s">
        <v>128</v>
      </c>
      <c r="AE47" t="s">
        <v>34</v>
      </c>
      <c r="AF47" s="12"/>
    </row>
    <row r="48" spans="1:32" ht="15">
      <c r="A48" s="17" t="s">
        <v>129</v>
      </c>
      <c r="B48" s="17"/>
      <c r="C48" s="18" t="s">
        <v>31</v>
      </c>
      <c r="D48" s="19" t="s">
        <v>72</v>
      </c>
      <c r="E48" s="19">
        <v>185</v>
      </c>
      <c r="F48" s="19">
        <v>198</v>
      </c>
      <c r="G48" s="19">
        <v>9</v>
      </c>
      <c r="H48" s="19">
        <v>0.6632000207901001</v>
      </c>
      <c r="I48" s="19">
        <v>22</v>
      </c>
      <c r="J48" s="19">
        <v>1.01</v>
      </c>
      <c r="K48" s="20">
        <v>8</v>
      </c>
      <c r="L48" s="19">
        <v>300</v>
      </c>
      <c r="M48" s="19">
        <v>340</v>
      </c>
      <c r="N48" s="19">
        <v>-360</v>
      </c>
      <c r="O48" s="19">
        <v>340</v>
      </c>
      <c r="P48" s="20">
        <v>7</v>
      </c>
      <c r="Q48" s="19">
        <v>240</v>
      </c>
      <c r="R48" s="19">
        <v>265</v>
      </c>
      <c r="S48" s="19">
        <v>-275</v>
      </c>
      <c r="T48" s="19">
        <v>265</v>
      </c>
      <c r="U48" s="19">
        <v>605</v>
      </c>
      <c r="V48" s="19">
        <v>365</v>
      </c>
      <c r="W48" s="19">
        <v>400</v>
      </c>
      <c r="X48" s="19">
        <v>-410</v>
      </c>
      <c r="Y48" s="19">
        <v>400</v>
      </c>
      <c r="Z48" s="19">
        <v>1005</v>
      </c>
      <c r="AA48" s="21">
        <v>302.32968379481565</v>
      </c>
      <c r="AB48" s="21">
        <v>305.35298063276383</v>
      </c>
      <c r="AC48" s="19">
        <v>1</v>
      </c>
      <c r="AD48" s="18" t="s">
        <v>130</v>
      </c>
      <c r="AE48" t="s">
        <v>34</v>
      </c>
      <c r="AF48" s="12"/>
    </row>
    <row r="49" spans="1:32" ht="15">
      <c r="A49" s="17" t="s">
        <v>131</v>
      </c>
      <c r="B49" s="17"/>
      <c r="C49" s="18" t="s">
        <v>31</v>
      </c>
      <c r="D49" s="19" t="s">
        <v>72</v>
      </c>
      <c r="E49" s="19">
        <v>197.5</v>
      </c>
      <c r="F49" s="19">
        <v>198</v>
      </c>
      <c r="G49" s="19">
        <v>7</v>
      </c>
      <c r="H49" s="19">
        <v>0.6399000287055969</v>
      </c>
      <c r="I49" s="19">
        <v>18</v>
      </c>
      <c r="J49" s="19">
        <v>1.06</v>
      </c>
      <c r="K49" s="20">
        <v>9</v>
      </c>
      <c r="L49" s="19">
        <v>-430</v>
      </c>
      <c r="M49" s="19">
        <v>-460</v>
      </c>
      <c r="N49" s="19">
        <v>-460</v>
      </c>
      <c r="O49" s="19">
        <v>0</v>
      </c>
      <c r="P49" s="20">
        <v>8</v>
      </c>
      <c r="Q49" s="19">
        <v>245</v>
      </c>
      <c r="R49" s="19">
        <v>265</v>
      </c>
      <c r="S49" s="19">
        <v>-285</v>
      </c>
      <c r="T49" s="19">
        <v>265</v>
      </c>
      <c r="U49" s="19">
        <v>0</v>
      </c>
      <c r="V49" s="19">
        <v>430</v>
      </c>
      <c r="W49" s="19">
        <v>465</v>
      </c>
      <c r="X49" s="19">
        <v>500</v>
      </c>
      <c r="Y49" s="19">
        <v>500</v>
      </c>
      <c r="Z49" s="19">
        <v>0</v>
      </c>
      <c r="AA49" s="21">
        <v>0</v>
      </c>
      <c r="AB49" s="21">
        <v>0</v>
      </c>
      <c r="AC49" s="19">
        <v>1</v>
      </c>
      <c r="AD49" s="18" t="s">
        <v>67</v>
      </c>
      <c r="AE49" t="s">
        <v>34</v>
      </c>
      <c r="AF49" s="12"/>
    </row>
    <row r="50" spans="1:32" ht="15">
      <c r="A50" s="17" t="s">
        <v>132</v>
      </c>
      <c r="B50" s="17"/>
      <c r="C50" s="18" t="s">
        <v>31</v>
      </c>
      <c r="D50" s="19" t="s">
        <v>76</v>
      </c>
      <c r="E50" s="19">
        <v>193.2</v>
      </c>
      <c r="F50" s="19">
        <v>198</v>
      </c>
      <c r="G50" s="19">
        <v>11</v>
      </c>
      <c r="H50" s="19">
        <v>0.6473000049591064</v>
      </c>
      <c r="I50" s="19">
        <v>19</v>
      </c>
      <c r="J50" s="19">
        <v>1.04</v>
      </c>
      <c r="K50" s="20">
        <v>9</v>
      </c>
      <c r="L50" s="19">
        <v>-255</v>
      </c>
      <c r="M50" s="19">
        <v>285</v>
      </c>
      <c r="N50" s="19">
        <v>315</v>
      </c>
      <c r="O50" s="19">
        <v>315</v>
      </c>
      <c r="P50" s="20">
        <v>8</v>
      </c>
      <c r="Q50" s="19">
        <v>250</v>
      </c>
      <c r="R50" s="19">
        <v>-275</v>
      </c>
      <c r="S50" s="19">
        <v>0</v>
      </c>
      <c r="T50" s="19">
        <v>250</v>
      </c>
      <c r="U50" s="19">
        <v>565</v>
      </c>
      <c r="V50" s="19">
        <v>330</v>
      </c>
      <c r="W50" s="19">
        <v>-380</v>
      </c>
      <c r="X50" s="19">
        <v>380</v>
      </c>
      <c r="Y50" s="19">
        <v>380</v>
      </c>
      <c r="Z50" s="19">
        <v>945</v>
      </c>
      <c r="AA50" s="21">
        <v>277.4646215578135</v>
      </c>
      <c r="AB50" s="21">
        <v>288.563206420126</v>
      </c>
      <c r="AC50" s="19">
        <v>1</v>
      </c>
      <c r="AD50" s="18" t="s">
        <v>123</v>
      </c>
      <c r="AE50" t="s">
        <v>34</v>
      </c>
      <c r="AF50" s="12"/>
    </row>
    <row r="51" spans="1:32" ht="15">
      <c r="A51" s="17" t="s">
        <v>133</v>
      </c>
      <c r="B51" s="17"/>
      <c r="C51" s="18" t="s">
        <v>31</v>
      </c>
      <c r="D51" s="19" t="s">
        <v>82</v>
      </c>
      <c r="E51" s="19">
        <v>193.2</v>
      </c>
      <c r="F51" s="19">
        <v>198</v>
      </c>
      <c r="G51" s="19">
        <v>1</v>
      </c>
      <c r="H51" s="19">
        <v>0.6473000049591064</v>
      </c>
      <c r="I51" s="19">
        <v>23</v>
      </c>
      <c r="J51" s="19">
        <v>1</v>
      </c>
      <c r="K51" s="20">
        <v>7</v>
      </c>
      <c r="L51" s="19">
        <v>500</v>
      </c>
      <c r="M51" s="19">
        <v>530</v>
      </c>
      <c r="N51" s="19">
        <v>550</v>
      </c>
      <c r="O51" s="19">
        <v>550</v>
      </c>
      <c r="P51" s="20">
        <v>6</v>
      </c>
      <c r="Q51" s="19">
        <v>365</v>
      </c>
      <c r="R51" s="19">
        <v>385</v>
      </c>
      <c r="S51" s="19">
        <v>-395</v>
      </c>
      <c r="T51" s="19">
        <v>385</v>
      </c>
      <c r="U51" s="19">
        <v>935</v>
      </c>
      <c r="V51" s="19">
        <v>600</v>
      </c>
      <c r="W51" s="19">
        <v>635</v>
      </c>
      <c r="X51" s="19">
        <v>-670</v>
      </c>
      <c r="Y51" s="19">
        <v>635</v>
      </c>
      <c r="Z51" s="19">
        <v>1570</v>
      </c>
      <c r="AA51" s="21">
        <v>460.9729691489599</v>
      </c>
      <c r="AB51" s="21">
        <v>460.9729691489599</v>
      </c>
      <c r="AC51" s="19">
        <v>1</v>
      </c>
      <c r="AD51" s="18" t="s">
        <v>125</v>
      </c>
      <c r="AE51" t="s">
        <v>34</v>
      </c>
      <c r="AF51" s="12"/>
    </row>
    <row r="52" spans="1:32" ht="15">
      <c r="A52" s="17" t="s">
        <v>134</v>
      </c>
      <c r="B52" s="17"/>
      <c r="C52" s="18" t="s">
        <v>31</v>
      </c>
      <c r="D52" s="19" t="s">
        <v>103</v>
      </c>
      <c r="E52" s="19">
        <v>190</v>
      </c>
      <c r="F52" s="19">
        <v>198</v>
      </c>
      <c r="G52" s="19">
        <v>13</v>
      </c>
      <c r="H52" s="19">
        <v>0.6532999873161316</v>
      </c>
      <c r="I52" s="19">
        <v>26</v>
      </c>
      <c r="J52" s="19">
        <v>1</v>
      </c>
      <c r="K52" s="20">
        <v>8</v>
      </c>
      <c r="L52" s="19">
        <v>310</v>
      </c>
      <c r="M52" s="19">
        <v>355</v>
      </c>
      <c r="N52" s="19">
        <v>405</v>
      </c>
      <c r="O52" s="19">
        <v>405</v>
      </c>
      <c r="P52" s="20">
        <v>7</v>
      </c>
      <c r="Q52" s="19">
        <v>215</v>
      </c>
      <c r="R52" s="19">
        <v>235</v>
      </c>
      <c r="S52" s="19">
        <v>-255</v>
      </c>
      <c r="T52" s="19">
        <v>235</v>
      </c>
      <c r="U52" s="19">
        <v>640</v>
      </c>
      <c r="V52" s="19">
        <v>415</v>
      </c>
      <c r="W52" s="19">
        <v>470</v>
      </c>
      <c r="X52" s="19">
        <v>520</v>
      </c>
      <c r="Y52" s="19">
        <v>520</v>
      </c>
      <c r="Z52" s="19">
        <v>1160</v>
      </c>
      <c r="AA52" s="21">
        <v>343.7485191357673</v>
      </c>
      <c r="AB52" s="21">
        <v>0</v>
      </c>
      <c r="AC52" s="19">
        <v>1</v>
      </c>
      <c r="AD52" s="18" t="s">
        <v>135</v>
      </c>
      <c r="AE52" t="s">
        <v>34</v>
      </c>
      <c r="AF52" s="12"/>
    </row>
    <row r="53" spans="1:32" ht="15">
      <c r="A53" s="22" t="s">
        <v>136</v>
      </c>
      <c r="B53" s="22"/>
      <c r="C53" s="23" t="s">
        <v>31</v>
      </c>
      <c r="D53" s="24" t="s">
        <v>72</v>
      </c>
      <c r="E53" s="24">
        <v>216</v>
      </c>
      <c r="F53" s="24">
        <v>220</v>
      </c>
      <c r="G53" s="24">
        <v>15</v>
      </c>
      <c r="H53" s="24">
        <v>0.6136999726295471</v>
      </c>
      <c r="I53" s="24">
        <v>21</v>
      </c>
      <c r="J53" s="24">
        <v>1.02</v>
      </c>
      <c r="K53" s="25">
        <v>10</v>
      </c>
      <c r="L53" s="24">
        <v>455</v>
      </c>
      <c r="M53" s="24">
        <v>-490</v>
      </c>
      <c r="N53" s="24">
        <v>490</v>
      </c>
      <c r="O53" s="24">
        <v>490</v>
      </c>
      <c r="P53" s="25">
        <v>7</v>
      </c>
      <c r="Q53" s="24">
        <v>215</v>
      </c>
      <c r="R53" s="24">
        <v>240</v>
      </c>
      <c r="S53" s="24">
        <v>-255</v>
      </c>
      <c r="T53" s="24">
        <v>240</v>
      </c>
      <c r="U53" s="24">
        <v>730</v>
      </c>
      <c r="V53" s="24">
        <v>455</v>
      </c>
      <c r="W53" s="24">
        <v>545</v>
      </c>
      <c r="X53" s="24">
        <v>575</v>
      </c>
      <c r="Y53" s="24">
        <v>575</v>
      </c>
      <c r="Z53" s="24">
        <v>1305</v>
      </c>
      <c r="AA53" s="26">
        <v>363.27608830697585</v>
      </c>
      <c r="AB53" s="26">
        <v>370.54161007311535</v>
      </c>
      <c r="AC53" s="24">
        <v>1</v>
      </c>
      <c r="AD53" s="23" t="s">
        <v>137</v>
      </c>
      <c r="AE53" t="s">
        <v>34</v>
      </c>
      <c r="AF53" s="12"/>
    </row>
    <row r="54" spans="1:32" ht="15">
      <c r="A54" s="22" t="s">
        <v>138</v>
      </c>
      <c r="B54" s="22"/>
      <c r="C54" s="23" t="s">
        <v>31</v>
      </c>
      <c r="D54" s="24" t="s">
        <v>72</v>
      </c>
      <c r="E54" s="24">
        <v>216.6</v>
      </c>
      <c r="F54" s="24">
        <v>220</v>
      </c>
      <c r="G54" s="24">
        <v>101</v>
      </c>
      <c r="H54" s="24">
        <v>0.6129999756813049</v>
      </c>
      <c r="I54" s="24">
        <v>21</v>
      </c>
      <c r="J54" s="24">
        <v>1.02</v>
      </c>
      <c r="K54" s="25">
        <v>8</v>
      </c>
      <c r="L54" s="24">
        <v>365</v>
      </c>
      <c r="M54" s="24">
        <v>390</v>
      </c>
      <c r="N54" s="24">
        <v>420</v>
      </c>
      <c r="O54" s="24">
        <v>420</v>
      </c>
      <c r="P54" s="25">
        <v>7</v>
      </c>
      <c r="Q54" s="24">
        <v>270</v>
      </c>
      <c r="R54" s="24">
        <v>295</v>
      </c>
      <c r="S54" s="24">
        <v>-315</v>
      </c>
      <c r="T54" s="24">
        <v>295</v>
      </c>
      <c r="U54" s="24">
        <v>715</v>
      </c>
      <c r="V54" s="24">
        <v>455</v>
      </c>
      <c r="W54" s="24">
        <v>485</v>
      </c>
      <c r="X54" s="24">
        <v>500</v>
      </c>
      <c r="Y54" s="24">
        <v>500</v>
      </c>
      <c r="Z54" s="24">
        <v>1215</v>
      </c>
      <c r="AA54" s="26">
        <v>337.836782388091</v>
      </c>
      <c r="AB54" s="26">
        <v>344.59351803585287</v>
      </c>
      <c r="AC54" s="24">
        <v>1</v>
      </c>
      <c r="AD54" s="23" t="s">
        <v>139</v>
      </c>
      <c r="AE54" t="s">
        <v>34</v>
      </c>
      <c r="AF54" s="12"/>
    </row>
    <row r="55" spans="1:32" ht="15">
      <c r="A55" s="22" t="s">
        <v>140</v>
      </c>
      <c r="B55" s="22"/>
      <c r="C55" s="23"/>
      <c r="D55" s="24" t="s">
        <v>141</v>
      </c>
      <c r="E55" s="24">
        <v>217.5</v>
      </c>
      <c r="F55" s="24">
        <v>220</v>
      </c>
      <c r="G55" s="24">
        <v>2</v>
      </c>
      <c r="H55" s="24">
        <v>0.6118999719619751</v>
      </c>
      <c r="I55" s="24">
        <v>59</v>
      </c>
      <c r="J55" s="24">
        <v>1.315</v>
      </c>
      <c r="K55" s="25">
        <v>9</v>
      </c>
      <c r="L55" s="24">
        <v>395</v>
      </c>
      <c r="M55" s="24">
        <v>-415</v>
      </c>
      <c r="N55" s="24">
        <v>415</v>
      </c>
      <c r="O55" s="24">
        <v>415</v>
      </c>
      <c r="P55" s="25">
        <v>7</v>
      </c>
      <c r="Q55" s="24">
        <v>295</v>
      </c>
      <c r="R55" s="24">
        <v>-305</v>
      </c>
      <c r="S55" s="24">
        <v>305</v>
      </c>
      <c r="T55" s="24">
        <v>305</v>
      </c>
      <c r="U55" s="24">
        <v>720</v>
      </c>
      <c r="V55" s="24">
        <v>485</v>
      </c>
      <c r="W55" s="24">
        <v>515</v>
      </c>
      <c r="X55" s="24">
        <v>-575</v>
      </c>
      <c r="Y55" s="24">
        <v>515</v>
      </c>
      <c r="Z55" s="24">
        <v>1235</v>
      </c>
      <c r="AA55" s="26">
        <v>342.7816680454682</v>
      </c>
      <c r="AB55" s="26">
        <v>450.7578934797907</v>
      </c>
      <c r="AC55" s="24">
        <v>1</v>
      </c>
      <c r="AD55" s="23" t="s">
        <v>142</v>
      </c>
      <c r="AE55" t="s">
        <v>34</v>
      </c>
      <c r="AF55" s="12"/>
    </row>
    <row r="56" spans="1:32" ht="15">
      <c r="A56" s="22" t="s">
        <v>143</v>
      </c>
      <c r="B56" s="22"/>
      <c r="C56" s="23" t="s">
        <v>31</v>
      </c>
      <c r="D56" s="24" t="s">
        <v>76</v>
      </c>
      <c r="E56" s="24">
        <v>201</v>
      </c>
      <c r="F56" s="24">
        <v>220</v>
      </c>
      <c r="G56" s="24">
        <v>12</v>
      </c>
      <c r="H56" s="24">
        <v>0.6342999935150146</v>
      </c>
      <c r="I56" s="24">
        <v>19</v>
      </c>
      <c r="J56" s="24">
        <v>1.04</v>
      </c>
      <c r="K56" s="25">
        <v>9</v>
      </c>
      <c r="L56" s="24">
        <v>-365</v>
      </c>
      <c r="M56" s="24">
        <v>385</v>
      </c>
      <c r="N56" s="24">
        <v>400</v>
      </c>
      <c r="O56" s="24">
        <v>400</v>
      </c>
      <c r="P56" s="25">
        <v>7</v>
      </c>
      <c r="Q56" s="24">
        <v>205</v>
      </c>
      <c r="R56" s="24">
        <v>225</v>
      </c>
      <c r="S56" s="24">
        <v>-255</v>
      </c>
      <c r="T56" s="24">
        <v>225</v>
      </c>
      <c r="U56" s="24">
        <v>625</v>
      </c>
      <c r="V56" s="24">
        <v>385</v>
      </c>
      <c r="W56" s="24">
        <v>405</v>
      </c>
      <c r="X56" s="24">
        <v>425</v>
      </c>
      <c r="Y56" s="24">
        <v>425</v>
      </c>
      <c r="Z56" s="24">
        <v>1050</v>
      </c>
      <c r="AA56" s="26">
        <v>302.10241911946173</v>
      </c>
      <c r="AB56" s="26">
        <v>314.18651588424024</v>
      </c>
      <c r="AC56" s="24">
        <v>1</v>
      </c>
      <c r="AD56" s="23" t="s">
        <v>144</v>
      </c>
      <c r="AE56" t="s">
        <v>34</v>
      </c>
      <c r="AF56" s="12"/>
    </row>
    <row r="57" spans="1:32" ht="15">
      <c r="A57" s="22" t="s">
        <v>145</v>
      </c>
      <c r="B57" s="22"/>
      <c r="C57" s="23" t="s">
        <v>31</v>
      </c>
      <c r="D57" s="24" t="s">
        <v>76</v>
      </c>
      <c r="E57" s="24">
        <v>218.4</v>
      </c>
      <c r="F57" s="24">
        <v>220</v>
      </c>
      <c r="G57" s="24">
        <v>14</v>
      </c>
      <c r="H57" s="24">
        <v>0.6108999848365784</v>
      </c>
      <c r="I57" s="24">
        <v>19</v>
      </c>
      <c r="J57" s="24">
        <v>1.04</v>
      </c>
      <c r="K57" s="25">
        <v>9</v>
      </c>
      <c r="L57" s="24">
        <v>405</v>
      </c>
      <c r="M57" s="24">
        <v>440</v>
      </c>
      <c r="N57" s="24">
        <v>475</v>
      </c>
      <c r="O57" s="24">
        <v>475</v>
      </c>
      <c r="P57" s="25">
        <v>7</v>
      </c>
      <c r="Q57" s="24">
        <v>295</v>
      </c>
      <c r="R57" s="24">
        <v>320</v>
      </c>
      <c r="S57" s="24">
        <v>-340</v>
      </c>
      <c r="T57" s="24">
        <v>320</v>
      </c>
      <c r="U57" s="24">
        <v>795</v>
      </c>
      <c r="V57" s="24">
        <v>405</v>
      </c>
      <c r="W57" s="24">
        <v>435</v>
      </c>
      <c r="X57" s="24">
        <v>450</v>
      </c>
      <c r="Y57" s="24">
        <v>450</v>
      </c>
      <c r="Z57" s="24">
        <v>1245</v>
      </c>
      <c r="AA57" s="26">
        <v>344.9925070858841</v>
      </c>
      <c r="AB57" s="26">
        <v>358.79220736931944</v>
      </c>
      <c r="AC57" s="24">
        <v>1</v>
      </c>
      <c r="AD57" s="23" t="s">
        <v>146</v>
      </c>
      <c r="AE57" t="s">
        <v>34</v>
      </c>
      <c r="AF57" s="12"/>
    </row>
    <row r="58" spans="1:32" ht="15">
      <c r="A58" s="22" t="s">
        <v>147</v>
      </c>
      <c r="B58" s="22"/>
      <c r="C58" s="23" t="s">
        <v>31</v>
      </c>
      <c r="D58" s="24" t="s">
        <v>76</v>
      </c>
      <c r="E58" s="24">
        <v>213.8</v>
      </c>
      <c r="F58" s="24">
        <v>220</v>
      </c>
      <c r="G58" s="24">
        <v>106</v>
      </c>
      <c r="H58" s="24">
        <v>0.6164000034332275</v>
      </c>
      <c r="I58" s="24">
        <v>21</v>
      </c>
      <c r="J58" s="24">
        <v>1.02</v>
      </c>
      <c r="K58" s="25">
        <v>8</v>
      </c>
      <c r="L58" s="24">
        <v>485</v>
      </c>
      <c r="M58" s="24">
        <v>520</v>
      </c>
      <c r="N58" s="24">
        <v>-530</v>
      </c>
      <c r="O58" s="24">
        <v>520</v>
      </c>
      <c r="P58" s="25">
        <v>7</v>
      </c>
      <c r="Q58" s="24">
        <v>260</v>
      </c>
      <c r="R58" s="24">
        <v>280</v>
      </c>
      <c r="S58" s="24">
        <v>300</v>
      </c>
      <c r="T58" s="24">
        <v>300</v>
      </c>
      <c r="U58" s="24">
        <v>820</v>
      </c>
      <c r="V58" s="24">
        <v>550</v>
      </c>
      <c r="W58" s="24">
        <v>575</v>
      </c>
      <c r="X58" s="24">
        <v>-600</v>
      </c>
      <c r="Y58" s="24">
        <v>575</v>
      </c>
      <c r="Z58" s="24">
        <v>1395</v>
      </c>
      <c r="AA58" s="26">
        <v>390.0381043224859</v>
      </c>
      <c r="AB58" s="26">
        <v>397.8388664089356</v>
      </c>
      <c r="AC58" s="24">
        <v>1</v>
      </c>
      <c r="AD58" s="23" t="s">
        <v>148</v>
      </c>
      <c r="AE58" t="s">
        <v>34</v>
      </c>
      <c r="AF58" s="12"/>
    </row>
    <row r="59" spans="1:32" ht="15">
      <c r="A59" s="22" t="s">
        <v>149</v>
      </c>
      <c r="B59" s="22"/>
      <c r="C59" s="23" t="s">
        <v>31</v>
      </c>
      <c r="D59" s="24" t="s">
        <v>76</v>
      </c>
      <c r="E59" s="24">
        <v>214</v>
      </c>
      <c r="F59" s="24">
        <v>220</v>
      </c>
      <c r="G59" s="24">
        <v>103</v>
      </c>
      <c r="H59" s="24">
        <v>0.616100013256073</v>
      </c>
      <c r="I59" s="24">
        <v>23</v>
      </c>
      <c r="J59" s="24">
        <v>1</v>
      </c>
      <c r="K59" s="25">
        <v>8</v>
      </c>
      <c r="L59" s="24">
        <v>-455</v>
      </c>
      <c r="M59" s="24">
        <v>-480</v>
      </c>
      <c r="N59" s="24">
        <v>480</v>
      </c>
      <c r="O59" s="24">
        <v>480</v>
      </c>
      <c r="P59" s="25">
        <v>7</v>
      </c>
      <c r="Q59" s="24">
        <v>365</v>
      </c>
      <c r="R59" s="24">
        <v>390</v>
      </c>
      <c r="S59" s="24">
        <v>-415</v>
      </c>
      <c r="T59" s="24">
        <v>390</v>
      </c>
      <c r="U59" s="24">
        <v>870</v>
      </c>
      <c r="V59" s="24">
        <v>475</v>
      </c>
      <c r="W59" s="24">
        <v>0</v>
      </c>
      <c r="X59" s="24"/>
      <c r="Y59" s="24">
        <v>475</v>
      </c>
      <c r="Z59" s="24">
        <v>1345</v>
      </c>
      <c r="AA59" s="26">
        <v>375.8752235459576</v>
      </c>
      <c r="AB59" s="26">
        <v>375.8752235459576</v>
      </c>
      <c r="AC59" s="24">
        <v>1</v>
      </c>
      <c r="AD59" s="23" t="s">
        <v>150</v>
      </c>
      <c r="AE59" t="s">
        <v>34</v>
      </c>
      <c r="AF59" s="12"/>
    </row>
    <row r="60" spans="1:32" ht="15">
      <c r="A60" s="22" t="s">
        <v>151</v>
      </c>
      <c r="B60" s="22"/>
      <c r="C60" s="23" t="s">
        <v>31</v>
      </c>
      <c r="D60" s="24" t="s">
        <v>76</v>
      </c>
      <c r="E60" s="24">
        <v>213.4</v>
      </c>
      <c r="F60" s="24">
        <v>220</v>
      </c>
      <c r="G60" s="24">
        <v>104</v>
      </c>
      <c r="H60" s="24">
        <v>0.6169000267982483</v>
      </c>
      <c r="I60" s="24">
        <v>19</v>
      </c>
      <c r="J60" s="24">
        <v>1.04</v>
      </c>
      <c r="K60" s="25">
        <v>8</v>
      </c>
      <c r="L60" s="24">
        <v>-345</v>
      </c>
      <c r="M60" s="24">
        <v>380</v>
      </c>
      <c r="N60" s="24">
        <v>405</v>
      </c>
      <c r="O60" s="24">
        <v>405</v>
      </c>
      <c r="P60" s="25">
        <v>7</v>
      </c>
      <c r="Q60" s="24">
        <v>280</v>
      </c>
      <c r="R60" s="24">
        <v>310</v>
      </c>
      <c r="S60" s="24">
        <v>325</v>
      </c>
      <c r="T60" s="24">
        <v>325</v>
      </c>
      <c r="U60" s="24">
        <v>730</v>
      </c>
      <c r="V60" s="24">
        <v>385</v>
      </c>
      <c r="W60" s="24">
        <v>415</v>
      </c>
      <c r="X60" s="24">
        <v>455</v>
      </c>
      <c r="Y60" s="24">
        <v>455</v>
      </c>
      <c r="Z60" s="24">
        <v>1185</v>
      </c>
      <c r="AA60" s="26">
        <v>331.5914595645125</v>
      </c>
      <c r="AB60" s="26">
        <v>344.855117947093</v>
      </c>
      <c r="AC60" s="24">
        <v>1</v>
      </c>
      <c r="AD60" s="23" t="s">
        <v>152</v>
      </c>
      <c r="AE60" t="s">
        <v>34</v>
      </c>
      <c r="AF60" s="12"/>
    </row>
    <row r="61" spans="1:32" ht="15">
      <c r="A61" s="22" t="s">
        <v>153</v>
      </c>
      <c r="B61" s="22"/>
      <c r="C61" s="23" t="s">
        <v>81</v>
      </c>
      <c r="D61" s="24" t="s">
        <v>82</v>
      </c>
      <c r="E61" s="24">
        <v>205.8</v>
      </c>
      <c r="F61" s="24">
        <v>220</v>
      </c>
      <c r="G61" s="24">
        <v>4</v>
      </c>
      <c r="H61" s="24">
        <v>0.6270999908447266</v>
      </c>
      <c r="I61" s="24">
        <v>21</v>
      </c>
      <c r="J61" s="24">
        <v>1.02</v>
      </c>
      <c r="K61" s="25">
        <v>8</v>
      </c>
      <c r="L61" s="24">
        <v>350</v>
      </c>
      <c r="M61" s="24">
        <v>380</v>
      </c>
      <c r="N61" s="24">
        <v>400</v>
      </c>
      <c r="O61" s="24">
        <v>400</v>
      </c>
      <c r="P61" s="25">
        <v>7</v>
      </c>
      <c r="Q61" s="24">
        <v>-265</v>
      </c>
      <c r="R61" s="24">
        <v>275</v>
      </c>
      <c r="S61" s="24">
        <v>-300</v>
      </c>
      <c r="T61" s="24">
        <v>275</v>
      </c>
      <c r="U61" s="24">
        <v>675</v>
      </c>
      <c r="V61" s="24">
        <v>475</v>
      </c>
      <c r="W61" s="24">
        <v>505</v>
      </c>
      <c r="X61" s="24">
        <v>-525</v>
      </c>
      <c r="Y61" s="24">
        <v>505</v>
      </c>
      <c r="Z61" s="24">
        <v>1180</v>
      </c>
      <c r="AA61" s="26">
        <v>335.65181402375816</v>
      </c>
      <c r="AB61" s="26">
        <v>342.36485030423336</v>
      </c>
      <c r="AC61" s="24">
        <v>1</v>
      </c>
      <c r="AD61" s="23" t="s">
        <v>154</v>
      </c>
      <c r="AE61" t="s">
        <v>34</v>
      </c>
      <c r="AF61" s="12"/>
    </row>
    <row r="62" spans="1:32" ht="15">
      <c r="A62" s="22" t="s">
        <v>155</v>
      </c>
      <c r="B62" s="22"/>
      <c r="C62" s="23" t="s">
        <v>31</v>
      </c>
      <c r="D62" s="24" t="s">
        <v>103</v>
      </c>
      <c r="E62" s="24">
        <v>219.4</v>
      </c>
      <c r="F62" s="24">
        <v>220</v>
      </c>
      <c r="G62" s="24">
        <v>105</v>
      </c>
      <c r="H62" s="24">
        <v>0.6097999811172485</v>
      </c>
      <c r="I62" s="24">
        <v>27</v>
      </c>
      <c r="J62" s="24">
        <v>1</v>
      </c>
      <c r="K62" s="25">
        <v>7</v>
      </c>
      <c r="L62" s="24">
        <v>475</v>
      </c>
      <c r="M62" s="24">
        <v>515</v>
      </c>
      <c r="N62" s="24">
        <v>555</v>
      </c>
      <c r="O62" s="24">
        <v>555</v>
      </c>
      <c r="P62" s="25">
        <v>6</v>
      </c>
      <c r="Q62" s="24">
        <v>340</v>
      </c>
      <c r="R62" s="24">
        <v>355</v>
      </c>
      <c r="S62" s="24">
        <v>-360</v>
      </c>
      <c r="T62" s="24">
        <v>355</v>
      </c>
      <c r="U62" s="24">
        <v>910</v>
      </c>
      <c r="V62" s="24">
        <v>500</v>
      </c>
      <c r="W62" s="24">
        <v>540</v>
      </c>
      <c r="X62" s="24">
        <v>-580</v>
      </c>
      <c r="Y62" s="24">
        <v>540</v>
      </c>
      <c r="Z62" s="24">
        <v>1450</v>
      </c>
      <c r="AA62" s="26">
        <v>401.0750125283545</v>
      </c>
      <c r="AB62" s="26">
        <v>0</v>
      </c>
      <c r="AC62" s="24">
        <v>1</v>
      </c>
      <c r="AD62" s="23" t="s">
        <v>156</v>
      </c>
      <c r="AE62" t="s">
        <v>34</v>
      </c>
      <c r="AF62" s="12"/>
    </row>
    <row r="63" spans="1:32" ht="15">
      <c r="A63" s="17" t="s">
        <v>157</v>
      </c>
      <c r="B63" s="17"/>
      <c r="C63" s="18" t="s">
        <v>158</v>
      </c>
      <c r="D63" s="19" t="s">
        <v>72</v>
      </c>
      <c r="E63" s="19">
        <v>228.5</v>
      </c>
      <c r="F63" s="19">
        <v>242</v>
      </c>
      <c r="G63" s="19">
        <v>5</v>
      </c>
      <c r="H63" s="19">
        <v>0.6003000140190125</v>
      </c>
      <c r="I63" s="19">
        <v>22</v>
      </c>
      <c r="J63" s="19">
        <v>1.01</v>
      </c>
      <c r="K63" s="20">
        <v>8</v>
      </c>
      <c r="L63" s="19">
        <v>485</v>
      </c>
      <c r="M63" s="19">
        <v>520</v>
      </c>
      <c r="N63" s="19">
        <v>535</v>
      </c>
      <c r="O63" s="19">
        <v>535</v>
      </c>
      <c r="P63" s="20">
        <v>7</v>
      </c>
      <c r="Q63" s="19">
        <v>345</v>
      </c>
      <c r="R63" s="19">
        <v>360</v>
      </c>
      <c r="S63" s="19">
        <v>365</v>
      </c>
      <c r="T63" s="19">
        <v>365</v>
      </c>
      <c r="U63" s="19">
        <v>900</v>
      </c>
      <c r="V63" s="19">
        <v>455</v>
      </c>
      <c r="W63" s="19">
        <v>495</v>
      </c>
      <c r="X63" s="19">
        <v>515</v>
      </c>
      <c r="Y63" s="19">
        <v>515</v>
      </c>
      <c r="Z63" s="19">
        <v>1415</v>
      </c>
      <c r="AA63" s="21">
        <v>385.2964346534077</v>
      </c>
      <c r="AB63" s="21">
        <v>389.14939899994175</v>
      </c>
      <c r="AC63" s="19">
        <v>1</v>
      </c>
      <c r="AD63" s="18" t="s">
        <v>159</v>
      </c>
      <c r="AE63" t="s">
        <v>34</v>
      </c>
      <c r="AF63" s="12"/>
    </row>
    <row r="64" spans="1:32" ht="15">
      <c r="A64" s="17" t="s">
        <v>160</v>
      </c>
      <c r="B64" s="17"/>
      <c r="C64" s="18" t="s">
        <v>31</v>
      </c>
      <c r="D64" s="19" t="s">
        <v>72</v>
      </c>
      <c r="E64" s="19">
        <v>220.5</v>
      </c>
      <c r="F64" s="19">
        <v>242</v>
      </c>
      <c r="G64" s="19">
        <v>6</v>
      </c>
      <c r="H64" s="19">
        <v>0.6085000038146973</v>
      </c>
      <c r="I64" s="19">
        <v>21</v>
      </c>
      <c r="J64" s="19">
        <v>1.02</v>
      </c>
      <c r="K64" s="20">
        <v>9</v>
      </c>
      <c r="L64" s="19">
        <v>450</v>
      </c>
      <c r="M64" s="19">
        <v>475</v>
      </c>
      <c r="N64" s="19">
        <v>0</v>
      </c>
      <c r="O64" s="19">
        <v>475</v>
      </c>
      <c r="P64" s="20">
        <v>6</v>
      </c>
      <c r="Q64" s="19">
        <v>405</v>
      </c>
      <c r="R64" s="19">
        <v>-425</v>
      </c>
      <c r="S64" s="19">
        <v>-425</v>
      </c>
      <c r="T64" s="19">
        <v>405</v>
      </c>
      <c r="U64" s="19">
        <v>880</v>
      </c>
      <c r="V64" s="19">
        <v>410</v>
      </c>
      <c r="W64" s="19">
        <v>0</v>
      </c>
      <c r="X64" s="19"/>
      <c r="Y64" s="19">
        <v>410</v>
      </c>
      <c r="Z64" s="19">
        <v>1290</v>
      </c>
      <c r="AA64" s="21">
        <v>356.0577904930416</v>
      </c>
      <c r="AB64" s="21">
        <v>363.17894630290243</v>
      </c>
      <c r="AC64" s="19">
        <v>1</v>
      </c>
      <c r="AD64" s="18" t="s">
        <v>161</v>
      </c>
      <c r="AE64" t="s">
        <v>34</v>
      </c>
      <c r="AF64" s="12"/>
    </row>
    <row r="65" spans="1:32" ht="15">
      <c r="A65" s="17" t="s">
        <v>162</v>
      </c>
      <c r="B65" s="17"/>
      <c r="C65" s="18" t="s">
        <v>31</v>
      </c>
      <c r="D65" s="19" t="s">
        <v>76</v>
      </c>
      <c r="E65" s="19">
        <v>222.6</v>
      </c>
      <c r="F65" s="19">
        <v>242</v>
      </c>
      <c r="G65" s="19">
        <v>10</v>
      </c>
      <c r="H65" s="19">
        <v>0.6062999963760376</v>
      </c>
      <c r="I65" s="19">
        <v>21</v>
      </c>
      <c r="J65" s="19">
        <v>1.02</v>
      </c>
      <c r="K65" s="20">
        <v>8</v>
      </c>
      <c r="L65" s="19">
        <v>260</v>
      </c>
      <c r="M65" s="19">
        <v>285</v>
      </c>
      <c r="N65" s="19">
        <v>310</v>
      </c>
      <c r="O65" s="19">
        <v>310</v>
      </c>
      <c r="P65" s="20">
        <v>7</v>
      </c>
      <c r="Q65" s="19">
        <v>235</v>
      </c>
      <c r="R65" s="19">
        <v>255</v>
      </c>
      <c r="S65" s="19">
        <v>275</v>
      </c>
      <c r="T65" s="19">
        <v>275</v>
      </c>
      <c r="U65" s="19">
        <v>585</v>
      </c>
      <c r="V65" s="19">
        <v>365</v>
      </c>
      <c r="W65" s="19">
        <v>385</v>
      </c>
      <c r="X65" s="19">
        <v>405</v>
      </c>
      <c r="Y65" s="19">
        <v>405</v>
      </c>
      <c r="Z65" s="19">
        <v>990</v>
      </c>
      <c r="AA65" s="21">
        <v>272.2657155095152</v>
      </c>
      <c r="AB65" s="21">
        <v>277.7110298197055</v>
      </c>
      <c r="AC65" s="19">
        <v>1</v>
      </c>
      <c r="AD65" s="18" t="s">
        <v>163</v>
      </c>
      <c r="AE65" t="s">
        <v>34</v>
      </c>
      <c r="AF65" s="12"/>
    </row>
    <row r="66" spans="1:32" ht="15">
      <c r="A66" s="17" t="s">
        <v>164</v>
      </c>
      <c r="B66" s="17"/>
      <c r="C66" s="18" t="s">
        <v>31</v>
      </c>
      <c r="D66" s="19" t="s">
        <v>76</v>
      </c>
      <c r="E66" s="19">
        <v>237</v>
      </c>
      <c r="F66" s="19">
        <v>242</v>
      </c>
      <c r="G66" s="19">
        <v>7</v>
      </c>
      <c r="H66" s="19">
        <v>0.5928000211715698</v>
      </c>
      <c r="I66" s="19">
        <v>19</v>
      </c>
      <c r="J66" s="19">
        <v>1.04</v>
      </c>
      <c r="K66" s="20">
        <v>8</v>
      </c>
      <c r="L66" s="19">
        <v>315</v>
      </c>
      <c r="M66" s="19">
        <v>340</v>
      </c>
      <c r="N66" s="19">
        <v>370</v>
      </c>
      <c r="O66" s="19">
        <v>370</v>
      </c>
      <c r="P66" s="20">
        <v>6</v>
      </c>
      <c r="Q66" s="19">
        <v>275</v>
      </c>
      <c r="R66" s="19">
        <v>300</v>
      </c>
      <c r="S66" s="19">
        <v>315</v>
      </c>
      <c r="T66" s="19">
        <v>315</v>
      </c>
      <c r="U66" s="19">
        <v>685</v>
      </c>
      <c r="V66" s="19">
        <v>350</v>
      </c>
      <c r="W66" s="19">
        <v>380</v>
      </c>
      <c r="X66" s="19">
        <v>420</v>
      </c>
      <c r="Y66" s="19">
        <v>420</v>
      </c>
      <c r="Z66" s="19">
        <v>1105</v>
      </c>
      <c r="AA66" s="21">
        <v>297.12601986509327</v>
      </c>
      <c r="AB66" s="21">
        <v>309.011060659697</v>
      </c>
      <c r="AC66" s="19">
        <v>1</v>
      </c>
      <c r="AD66" s="18" t="s">
        <v>165</v>
      </c>
      <c r="AE66" t="s">
        <v>34</v>
      </c>
      <c r="AF66" s="12"/>
    </row>
    <row r="67" spans="1:32" ht="15">
      <c r="A67" s="17" t="s">
        <v>166</v>
      </c>
      <c r="B67" s="17"/>
      <c r="C67" s="18" t="s">
        <v>46</v>
      </c>
      <c r="D67" s="19" t="s">
        <v>103</v>
      </c>
      <c r="E67" s="19">
        <v>232</v>
      </c>
      <c r="F67" s="19">
        <v>242</v>
      </c>
      <c r="G67" s="19">
        <v>4</v>
      </c>
      <c r="H67" s="19">
        <v>0.597100019454956</v>
      </c>
      <c r="I67" s="19">
        <v>36</v>
      </c>
      <c r="J67" s="19">
        <v>1</v>
      </c>
      <c r="K67" s="20">
        <v>9</v>
      </c>
      <c r="L67" s="19">
        <v>425</v>
      </c>
      <c r="M67" s="19">
        <v>480</v>
      </c>
      <c r="N67" s="19">
        <v>-500</v>
      </c>
      <c r="O67" s="19">
        <v>480</v>
      </c>
      <c r="P67" s="20">
        <v>7</v>
      </c>
      <c r="Q67" s="19">
        <v>305</v>
      </c>
      <c r="R67" s="19">
        <v>-345</v>
      </c>
      <c r="S67" s="19">
        <v>-345</v>
      </c>
      <c r="T67" s="19">
        <v>305</v>
      </c>
      <c r="U67" s="19">
        <v>785</v>
      </c>
      <c r="V67" s="19">
        <v>470</v>
      </c>
      <c r="W67" s="19">
        <v>-510</v>
      </c>
      <c r="X67" s="19">
        <v>0</v>
      </c>
      <c r="Y67" s="19">
        <v>470</v>
      </c>
      <c r="Z67" s="19">
        <v>1255</v>
      </c>
      <c r="AA67" s="21">
        <v>339.90770408054516</v>
      </c>
      <c r="AB67" s="21">
        <v>0</v>
      </c>
      <c r="AC67" s="19">
        <v>1</v>
      </c>
      <c r="AD67" s="18" t="s">
        <v>167</v>
      </c>
      <c r="AE67" t="s">
        <v>34</v>
      </c>
      <c r="AF67" s="12"/>
    </row>
    <row r="68" spans="1:32" ht="15">
      <c r="A68" s="17" t="s">
        <v>168</v>
      </c>
      <c r="B68" s="17"/>
      <c r="C68" s="18" t="s">
        <v>31</v>
      </c>
      <c r="D68" s="19" t="s">
        <v>103</v>
      </c>
      <c r="E68" s="19">
        <v>233</v>
      </c>
      <c r="F68" s="19">
        <v>242</v>
      </c>
      <c r="G68" s="19">
        <v>3</v>
      </c>
      <c r="H68" s="19">
        <v>0.5961999893188477</v>
      </c>
      <c r="I68" s="19">
        <v>29</v>
      </c>
      <c r="J68" s="19">
        <v>1</v>
      </c>
      <c r="K68" s="20">
        <v>8</v>
      </c>
      <c r="L68" s="19">
        <v>395</v>
      </c>
      <c r="M68" s="19">
        <v>425</v>
      </c>
      <c r="N68" s="19">
        <v>450</v>
      </c>
      <c r="O68" s="19">
        <v>450</v>
      </c>
      <c r="P68" s="20">
        <v>6</v>
      </c>
      <c r="Q68" s="19">
        <v>315</v>
      </c>
      <c r="R68" s="19">
        <v>335</v>
      </c>
      <c r="S68" s="19">
        <v>355</v>
      </c>
      <c r="T68" s="19">
        <v>355</v>
      </c>
      <c r="U68" s="19">
        <v>805</v>
      </c>
      <c r="V68" s="19">
        <v>530</v>
      </c>
      <c r="W68" s="19">
        <v>580</v>
      </c>
      <c r="X68" s="19">
        <v>-605</v>
      </c>
      <c r="Y68" s="19">
        <v>580</v>
      </c>
      <c r="Z68" s="19">
        <v>1385</v>
      </c>
      <c r="AA68" s="21">
        <v>374.5518394296489</v>
      </c>
      <c r="AB68" s="21">
        <v>0</v>
      </c>
      <c r="AC68" s="19">
        <v>1</v>
      </c>
      <c r="AD68" s="18" t="s">
        <v>169</v>
      </c>
      <c r="AE68" t="s">
        <v>34</v>
      </c>
      <c r="AF68" s="12"/>
    </row>
    <row r="69" spans="1:32" ht="15">
      <c r="A69" s="10" t="s">
        <v>170</v>
      </c>
      <c r="B69" s="10"/>
      <c r="C69" s="11"/>
      <c r="D69" s="12" t="s">
        <v>171</v>
      </c>
      <c r="E69" s="12">
        <v>266.8</v>
      </c>
      <c r="F69" s="12">
        <v>275</v>
      </c>
      <c r="G69" s="12">
        <v>15</v>
      </c>
      <c r="H69" s="12">
        <v>0.5738000273704529</v>
      </c>
      <c r="I69" s="12">
        <v>22</v>
      </c>
      <c r="J69" s="12">
        <v>1.01</v>
      </c>
      <c r="K69" s="13" t="s">
        <v>172</v>
      </c>
      <c r="L69" s="12">
        <v>635</v>
      </c>
      <c r="M69" s="12">
        <v>660</v>
      </c>
      <c r="N69" s="12">
        <v>-690</v>
      </c>
      <c r="O69" s="12">
        <v>660</v>
      </c>
      <c r="P69" s="13">
        <v>7</v>
      </c>
      <c r="Q69" s="12">
        <v>560</v>
      </c>
      <c r="R69" s="12">
        <v>-585</v>
      </c>
      <c r="S69" s="12">
        <v>-585</v>
      </c>
      <c r="T69" s="12">
        <v>560</v>
      </c>
      <c r="U69" s="12">
        <v>1220</v>
      </c>
      <c r="V69" s="12">
        <v>545</v>
      </c>
      <c r="W69" s="12">
        <v>-565</v>
      </c>
      <c r="X69" s="12">
        <v>565</v>
      </c>
      <c r="Y69" s="12">
        <v>565</v>
      </c>
      <c r="Z69" s="12">
        <v>1785</v>
      </c>
      <c r="AA69" s="14">
        <v>464.5890632569438</v>
      </c>
      <c r="AB69" s="14">
        <v>469.23495388951324</v>
      </c>
      <c r="AC69" s="12">
        <v>1</v>
      </c>
      <c r="AD69" s="11" t="s">
        <v>173</v>
      </c>
      <c r="AE69" t="s">
        <v>34</v>
      </c>
      <c r="AF69" s="12"/>
    </row>
    <row r="70" spans="1:32" ht="15">
      <c r="A70" s="10" t="s">
        <v>174</v>
      </c>
      <c r="B70" s="10"/>
      <c r="C70" s="11" t="s">
        <v>31</v>
      </c>
      <c r="D70" s="12" t="s">
        <v>76</v>
      </c>
      <c r="E70" s="12">
        <v>251.6</v>
      </c>
      <c r="F70" s="12">
        <v>275</v>
      </c>
      <c r="G70" s="12">
        <v>2</v>
      </c>
      <c r="H70" s="12">
        <v>0.5823000073432922</v>
      </c>
      <c r="I70" s="12">
        <v>19</v>
      </c>
      <c r="J70" s="12">
        <v>1.04</v>
      </c>
      <c r="K70" s="13">
        <v>10</v>
      </c>
      <c r="L70" s="12">
        <v>415</v>
      </c>
      <c r="M70" s="12">
        <v>445</v>
      </c>
      <c r="N70" s="12">
        <v>-465</v>
      </c>
      <c r="O70" s="12">
        <v>445</v>
      </c>
      <c r="P70" s="13">
        <v>7</v>
      </c>
      <c r="Q70" s="12">
        <v>195</v>
      </c>
      <c r="R70" s="12">
        <v>210</v>
      </c>
      <c r="S70" s="12">
        <v>-225</v>
      </c>
      <c r="T70" s="12">
        <v>210</v>
      </c>
      <c r="U70" s="12">
        <v>655</v>
      </c>
      <c r="V70" s="12">
        <v>435</v>
      </c>
      <c r="W70" s="12">
        <v>470</v>
      </c>
      <c r="X70" s="12">
        <v>-500</v>
      </c>
      <c r="Y70" s="12">
        <v>470</v>
      </c>
      <c r="Z70" s="12">
        <v>1125</v>
      </c>
      <c r="AA70" s="14">
        <v>297.14574447119827</v>
      </c>
      <c r="AB70" s="14">
        <v>309.0315742500462</v>
      </c>
      <c r="AC70" s="12">
        <v>1</v>
      </c>
      <c r="AD70" s="11" t="s">
        <v>175</v>
      </c>
      <c r="AE70" t="s">
        <v>34</v>
      </c>
      <c r="AF70" s="12"/>
    </row>
    <row r="71" spans="1:32" ht="15">
      <c r="A71" s="10" t="s">
        <v>176</v>
      </c>
      <c r="B71" s="10"/>
      <c r="C71" s="11" t="s">
        <v>31</v>
      </c>
      <c r="D71" s="12" t="s">
        <v>76</v>
      </c>
      <c r="E71" s="12">
        <v>250</v>
      </c>
      <c r="F71" s="12">
        <v>275</v>
      </c>
      <c r="G71" s="12">
        <v>1</v>
      </c>
      <c r="H71" s="12">
        <v>0.583299994468689</v>
      </c>
      <c r="I71" s="12">
        <v>21</v>
      </c>
      <c r="J71" s="12">
        <v>1.02</v>
      </c>
      <c r="K71" s="13">
        <v>9</v>
      </c>
      <c r="L71" s="12">
        <v>275</v>
      </c>
      <c r="M71" s="12">
        <v>305</v>
      </c>
      <c r="N71" s="12">
        <v>325</v>
      </c>
      <c r="O71" s="12">
        <v>325</v>
      </c>
      <c r="P71" s="13">
        <v>8</v>
      </c>
      <c r="Q71" s="12">
        <v>-275</v>
      </c>
      <c r="R71" s="12">
        <v>290</v>
      </c>
      <c r="S71" s="12">
        <v>305</v>
      </c>
      <c r="T71" s="12">
        <v>305</v>
      </c>
      <c r="U71" s="12">
        <v>630</v>
      </c>
      <c r="V71" s="12">
        <v>315</v>
      </c>
      <c r="W71" s="12">
        <v>345</v>
      </c>
      <c r="X71" s="12">
        <v>385</v>
      </c>
      <c r="Y71" s="12">
        <v>385</v>
      </c>
      <c r="Z71" s="12">
        <v>1015</v>
      </c>
      <c r="AA71" s="14">
        <v>268.5518889529707</v>
      </c>
      <c r="AB71" s="14">
        <v>273.92292673203013</v>
      </c>
      <c r="AC71" s="12">
        <v>1</v>
      </c>
      <c r="AD71" s="11" t="s">
        <v>177</v>
      </c>
      <c r="AE71" t="s">
        <v>34</v>
      </c>
      <c r="AF71" s="12"/>
    </row>
    <row r="72" spans="1:32" ht="15">
      <c r="A72" s="10" t="s">
        <v>178</v>
      </c>
      <c r="B72" s="10"/>
      <c r="C72" s="11" t="s">
        <v>46</v>
      </c>
      <c r="D72" s="12" t="s">
        <v>103</v>
      </c>
      <c r="E72" s="12">
        <v>263</v>
      </c>
      <c r="F72" s="12">
        <v>275</v>
      </c>
      <c r="G72" s="12">
        <v>14</v>
      </c>
      <c r="H72" s="12">
        <v>0.5756999850273132</v>
      </c>
      <c r="I72" s="12">
        <v>35</v>
      </c>
      <c r="J72" s="12">
        <v>1</v>
      </c>
      <c r="K72" s="13" t="s">
        <v>179</v>
      </c>
      <c r="L72" s="12">
        <v>505</v>
      </c>
      <c r="M72" s="12">
        <v>565</v>
      </c>
      <c r="N72" s="12">
        <v>-595</v>
      </c>
      <c r="O72" s="12">
        <v>565</v>
      </c>
      <c r="P72" s="13" t="s">
        <v>180</v>
      </c>
      <c r="Q72" s="12">
        <v>345</v>
      </c>
      <c r="R72" s="12">
        <v>405</v>
      </c>
      <c r="S72" s="12">
        <v>415</v>
      </c>
      <c r="T72" s="12">
        <v>415</v>
      </c>
      <c r="U72" s="12">
        <v>980</v>
      </c>
      <c r="V72" s="12">
        <v>535</v>
      </c>
      <c r="W72" s="12">
        <v>580</v>
      </c>
      <c r="X72" s="12">
        <v>-640</v>
      </c>
      <c r="Y72" s="12">
        <v>580</v>
      </c>
      <c r="Z72" s="12">
        <v>1560</v>
      </c>
      <c r="AA72" s="14">
        <v>407.37184824576275</v>
      </c>
      <c r="AB72" s="14">
        <v>0</v>
      </c>
      <c r="AC72" s="12">
        <v>1</v>
      </c>
      <c r="AD72" s="11" t="s">
        <v>181</v>
      </c>
      <c r="AE72" t="s">
        <v>34</v>
      </c>
      <c r="AF72" s="12"/>
    </row>
    <row r="73" spans="1:32" ht="15">
      <c r="A73" s="10" t="s">
        <v>182</v>
      </c>
      <c r="B73" s="10"/>
      <c r="C73" s="11" t="s">
        <v>31</v>
      </c>
      <c r="D73" s="12" t="s">
        <v>72</v>
      </c>
      <c r="E73" s="12">
        <v>283</v>
      </c>
      <c r="F73" s="12" t="s">
        <v>183</v>
      </c>
      <c r="G73" s="12">
        <v>13</v>
      </c>
      <c r="H73" s="12">
        <v>0.5669000148773193</v>
      </c>
      <c r="I73" s="12">
        <v>21</v>
      </c>
      <c r="J73" s="12">
        <v>1.02</v>
      </c>
      <c r="K73" s="13">
        <v>9</v>
      </c>
      <c r="L73" s="12">
        <v>-615</v>
      </c>
      <c r="M73" s="12">
        <v>-640</v>
      </c>
      <c r="N73" s="12">
        <v>-640</v>
      </c>
      <c r="O73" s="12">
        <v>0</v>
      </c>
      <c r="P73" s="13">
        <v>7</v>
      </c>
      <c r="Q73" s="12">
        <v>315</v>
      </c>
      <c r="R73" s="12">
        <v>345</v>
      </c>
      <c r="S73" s="12">
        <v>365</v>
      </c>
      <c r="T73" s="12">
        <v>365</v>
      </c>
      <c r="U73" s="12">
        <v>0</v>
      </c>
      <c r="V73" s="12">
        <v>455</v>
      </c>
      <c r="W73" s="12">
        <v>505</v>
      </c>
      <c r="X73" s="12">
        <v>535</v>
      </c>
      <c r="Y73" s="12">
        <v>535</v>
      </c>
      <c r="Z73" s="12">
        <v>0</v>
      </c>
      <c r="AA73" s="14">
        <v>0</v>
      </c>
      <c r="AB73" s="14">
        <v>0</v>
      </c>
      <c r="AC73" s="12">
        <v>1</v>
      </c>
      <c r="AD73" s="11" t="s">
        <v>67</v>
      </c>
      <c r="AE73" t="s">
        <v>34</v>
      </c>
      <c r="AF73" s="12"/>
    </row>
    <row r="74" spans="1:32" ht="15">
      <c r="A74" s="10" t="s">
        <v>184</v>
      </c>
      <c r="B74" s="10"/>
      <c r="C74" s="11" t="s">
        <v>31</v>
      </c>
      <c r="D74" s="12" t="s">
        <v>76</v>
      </c>
      <c r="E74" s="12">
        <v>284</v>
      </c>
      <c r="F74" s="12" t="s">
        <v>183</v>
      </c>
      <c r="G74" s="12">
        <v>12</v>
      </c>
      <c r="H74" s="12">
        <v>0.5665000081062317</v>
      </c>
      <c r="I74" s="12">
        <v>21</v>
      </c>
      <c r="J74" s="12">
        <v>1.02</v>
      </c>
      <c r="K74" s="13">
        <v>11</v>
      </c>
      <c r="L74" s="12">
        <v>375</v>
      </c>
      <c r="M74" s="12">
        <v>405</v>
      </c>
      <c r="N74" s="12">
        <v>-425</v>
      </c>
      <c r="O74" s="12">
        <v>405</v>
      </c>
      <c r="P74" s="13">
        <v>7</v>
      </c>
      <c r="Q74" s="12">
        <v>250</v>
      </c>
      <c r="R74" s="12">
        <v>-275</v>
      </c>
      <c r="S74" s="12">
        <v>-275</v>
      </c>
      <c r="T74" s="12">
        <v>250</v>
      </c>
      <c r="U74" s="12">
        <v>655</v>
      </c>
      <c r="V74" s="12">
        <v>510</v>
      </c>
      <c r="W74" s="12">
        <v>525</v>
      </c>
      <c r="X74" s="12">
        <v>-550</v>
      </c>
      <c r="Y74" s="12">
        <v>525</v>
      </c>
      <c r="Z74" s="12">
        <v>1180</v>
      </c>
      <c r="AA74" s="14">
        <v>303.2160072418368</v>
      </c>
      <c r="AB74" s="14">
        <v>309.28032738667355</v>
      </c>
      <c r="AC74" s="12">
        <v>1</v>
      </c>
      <c r="AD74" s="11" t="s">
        <v>185</v>
      </c>
      <c r="AE74" t="s">
        <v>34</v>
      </c>
      <c r="AF74" s="12"/>
    </row>
    <row r="75" spans="1:32" ht="15">
      <c r="A75" s="10" t="s">
        <v>186</v>
      </c>
      <c r="B75" s="10"/>
      <c r="C75" s="11" t="s">
        <v>46</v>
      </c>
      <c r="D75" s="12" t="s">
        <v>103</v>
      </c>
      <c r="E75" s="12">
        <v>317</v>
      </c>
      <c r="F75" s="12" t="s">
        <v>183</v>
      </c>
      <c r="G75" s="12">
        <v>11</v>
      </c>
      <c r="H75" s="12">
        <v>0.5565999746322632</v>
      </c>
      <c r="I75" s="12">
        <v>41</v>
      </c>
      <c r="J75" s="12">
        <v>1.01</v>
      </c>
      <c r="K75" s="13" t="s">
        <v>187</v>
      </c>
      <c r="L75" s="12">
        <v>620</v>
      </c>
      <c r="M75" s="12">
        <v>660</v>
      </c>
      <c r="N75" s="12">
        <v>675</v>
      </c>
      <c r="O75" s="12">
        <v>675</v>
      </c>
      <c r="P75" s="13">
        <v>8</v>
      </c>
      <c r="Q75" s="12">
        <v>395</v>
      </c>
      <c r="R75" s="12">
        <v>415</v>
      </c>
      <c r="S75" s="12">
        <v>430</v>
      </c>
      <c r="T75" s="12">
        <v>430</v>
      </c>
      <c r="U75" s="12">
        <v>1105</v>
      </c>
      <c r="V75" s="12">
        <v>685</v>
      </c>
      <c r="W75" s="12">
        <v>720</v>
      </c>
      <c r="X75" s="12">
        <v>745</v>
      </c>
      <c r="Y75" s="12">
        <v>745</v>
      </c>
      <c r="Z75" s="12">
        <v>1850</v>
      </c>
      <c r="AA75" s="14">
        <v>467.0733707110981</v>
      </c>
      <c r="AB75" s="14">
        <v>471.7441044182091</v>
      </c>
      <c r="AC75" s="12">
        <v>1</v>
      </c>
      <c r="AD75" s="11" t="s">
        <v>188</v>
      </c>
      <c r="AE75" t="s">
        <v>34</v>
      </c>
      <c r="AF75" s="12"/>
    </row>
    <row r="76" spans="1:32" ht="15">
      <c r="A76" s="10"/>
      <c r="B76" s="10"/>
      <c r="C76" s="11"/>
      <c r="D76" s="12"/>
      <c r="E76" s="12"/>
      <c r="F76" s="12"/>
      <c r="G76" s="12"/>
      <c r="H76" s="12"/>
      <c r="I76" s="12"/>
      <c r="J76" s="12"/>
      <c r="K76" s="13"/>
      <c r="L76" s="12"/>
      <c r="M76" s="12"/>
      <c r="N76" s="12"/>
      <c r="O76" s="12"/>
      <c r="P76" s="13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4"/>
      <c r="AB76" s="14"/>
      <c r="AC76" s="12"/>
      <c r="AD76" s="11"/>
      <c r="AF76" s="12"/>
    </row>
    <row r="77" spans="1:32" ht="39" thickBot="1">
      <c r="A77" s="3" t="s">
        <v>189</v>
      </c>
      <c r="B77" s="3"/>
      <c r="C77" s="4" t="s">
        <v>2</v>
      </c>
      <c r="D77" s="5" t="s">
        <v>3</v>
      </c>
      <c r="E77" s="5" t="str">
        <f>'[2]Lifting'!$E$7</f>
        <v>Bwt (lb)</v>
      </c>
      <c r="F77" s="5" t="str">
        <f>IF(E77="Bwt (lb)","WtCls (lb)","WtCls (kg)")</f>
        <v>WtCls (lb)</v>
      </c>
      <c r="G77" s="5" t="s">
        <v>4</v>
      </c>
      <c r="H77" s="5" t="s">
        <v>5</v>
      </c>
      <c r="I77" s="5" t="s">
        <v>6</v>
      </c>
      <c r="J77" s="5" t="s">
        <v>7</v>
      </c>
      <c r="K77" s="5" t="s">
        <v>8</v>
      </c>
      <c r="L77" s="5" t="s">
        <v>9</v>
      </c>
      <c r="M77" s="5" t="s">
        <v>10</v>
      </c>
      <c r="N77" s="5" t="s">
        <v>11</v>
      </c>
      <c r="O77" s="5" t="s">
        <v>12</v>
      </c>
      <c r="P77" s="5" t="s">
        <v>13</v>
      </c>
      <c r="Q77" s="5" t="s">
        <v>14</v>
      </c>
      <c r="R77" s="5" t="s">
        <v>15</v>
      </c>
      <c r="S77" s="5" t="s">
        <v>16</v>
      </c>
      <c r="T77" s="5" t="s">
        <v>17</v>
      </c>
      <c r="U77" s="5" t="s">
        <v>18</v>
      </c>
      <c r="V77" s="5" t="s">
        <v>19</v>
      </c>
      <c r="W77" s="5" t="s">
        <v>20</v>
      </c>
      <c r="X77" s="5" t="s">
        <v>21</v>
      </c>
      <c r="Y77" s="5" t="s">
        <v>22</v>
      </c>
      <c r="Z77" s="6" t="s">
        <v>190</v>
      </c>
      <c r="AA77" s="6" t="s">
        <v>24</v>
      </c>
      <c r="AB77" s="6" t="s">
        <v>25</v>
      </c>
      <c r="AC77" s="5" t="s">
        <v>26</v>
      </c>
      <c r="AD77" s="7" t="s">
        <v>27</v>
      </c>
      <c r="AE77" s="8"/>
      <c r="AF77" s="9" t="s">
        <v>28</v>
      </c>
    </row>
    <row r="78" spans="1:32" ht="15">
      <c r="A78" s="10" t="s">
        <v>191</v>
      </c>
      <c r="B78" s="10"/>
      <c r="C78" s="11" t="s">
        <v>31</v>
      </c>
      <c r="D78" s="12" t="s">
        <v>103</v>
      </c>
      <c r="E78" s="12">
        <v>287.6</v>
      </c>
      <c r="F78" s="12" t="s">
        <v>183</v>
      </c>
      <c r="G78" s="12">
        <v>107</v>
      </c>
      <c r="H78" s="12">
        <v>0.5651999711990356</v>
      </c>
      <c r="I78" s="12">
        <v>33</v>
      </c>
      <c r="J78" s="12">
        <v>1</v>
      </c>
      <c r="K78" s="13"/>
      <c r="L78" s="12"/>
      <c r="M78" s="12"/>
      <c r="N78" s="12"/>
      <c r="O78" s="12"/>
      <c r="P78" s="13">
        <v>10</v>
      </c>
      <c r="Q78" s="12">
        <v>335</v>
      </c>
      <c r="R78" s="12">
        <v>365</v>
      </c>
      <c r="S78" s="12">
        <v>-400</v>
      </c>
      <c r="T78" s="12">
        <v>365</v>
      </c>
      <c r="U78" s="12"/>
      <c r="V78" s="12">
        <v>500</v>
      </c>
      <c r="W78" s="12">
        <v>550</v>
      </c>
      <c r="X78" s="12">
        <v>600</v>
      </c>
      <c r="Y78" s="12">
        <v>600</v>
      </c>
      <c r="Z78" s="12">
        <v>965</v>
      </c>
      <c r="AA78" s="14">
        <v>247.3999692493284</v>
      </c>
      <c r="AB78" s="14">
        <v>0</v>
      </c>
      <c r="AC78" s="12">
        <v>1</v>
      </c>
      <c r="AD78" s="11" t="s">
        <v>192</v>
      </c>
      <c r="AE78" t="s">
        <v>193</v>
      </c>
      <c r="AF78" s="12"/>
    </row>
    <row r="79" spans="1:32" ht="15">
      <c r="A79" s="10"/>
      <c r="B79" s="10"/>
      <c r="C79" s="11"/>
      <c r="D79" s="12"/>
      <c r="E79" s="12"/>
      <c r="F79" s="12"/>
      <c r="G79" s="12"/>
      <c r="H79" s="12"/>
      <c r="I79" s="12"/>
      <c r="J79" s="12"/>
      <c r="K79" s="13"/>
      <c r="L79" s="12"/>
      <c r="M79" s="12"/>
      <c r="N79" s="12"/>
      <c r="O79" s="12"/>
      <c r="P79" s="13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4"/>
      <c r="AB79" s="14"/>
      <c r="AC79" s="12"/>
      <c r="AD79" s="11"/>
      <c r="AF79" s="12"/>
    </row>
    <row r="80" spans="1:32" ht="39" thickBot="1">
      <c r="A80" s="3" t="s">
        <v>194</v>
      </c>
      <c r="B80" s="3"/>
      <c r="C80" s="4" t="s">
        <v>2</v>
      </c>
      <c r="D80" s="5" t="s">
        <v>3</v>
      </c>
      <c r="E80" s="5" t="str">
        <f>'[2]Lifting'!$E$7</f>
        <v>Bwt (lb)</v>
      </c>
      <c r="F80" s="5" t="str">
        <f>IF(E80="Bwt (lb)","WtCls (lb)","WtCls (kg)")</f>
        <v>WtCls (lb)</v>
      </c>
      <c r="G80" s="5" t="s">
        <v>4</v>
      </c>
      <c r="H80" s="5" t="s">
        <v>5</v>
      </c>
      <c r="I80" s="5" t="s">
        <v>6</v>
      </c>
      <c r="J80" s="5" t="s">
        <v>7</v>
      </c>
      <c r="K80" s="5" t="s">
        <v>8</v>
      </c>
      <c r="L80" s="5" t="s">
        <v>9</v>
      </c>
      <c r="M80" s="5" t="s">
        <v>10</v>
      </c>
      <c r="N80" s="5" t="s">
        <v>11</v>
      </c>
      <c r="O80" s="5" t="s">
        <v>12</v>
      </c>
      <c r="P80" s="5" t="s">
        <v>13</v>
      </c>
      <c r="Q80" s="5" t="s">
        <v>14</v>
      </c>
      <c r="R80" s="5" t="s">
        <v>15</v>
      </c>
      <c r="S80" s="5" t="s">
        <v>16</v>
      </c>
      <c r="T80" s="5" t="s">
        <v>17</v>
      </c>
      <c r="U80" s="5" t="s">
        <v>18</v>
      </c>
      <c r="V80" s="5" t="s">
        <v>19</v>
      </c>
      <c r="W80" s="5" t="s">
        <v>20</v>
      </c>
      <c r="X80" s="5" t="s">
        <v>21</v>
      </c>
      <c r="Y80" s="5" t="s">
        <v>22</v>
      </c>
      <c r="Z80" s="6" t="s">
        <v>195</v>
      </c>
      <c r="AA80" s="6" t="s">
        <v>24</v>
      </c>
      <c r="AB80" s="6" t="s">
        <v>25</v>
      </c>
      <c r="AC80" s="5" t="s">
        <v>26</v>
      </c>
      <c r="AD80" s="7" t="s">
        <v>27</v>
      </c>
      <c r="AE80" s="8"/>
      <c r="AF80" s="9" t="s">
        <v>28</v>
      </c>
    </row>
    <row r="81" spans="1:32" ht="15">
      <c r="A81" s="10" t="s">
        <v>196</v>
      </c>
      <c r="B81" s="10"/>
      <c r="C81" s="11" t="s">
        <v>31</v>
      </c>
      <c r="D81" s="12" t="s">
        <v>76</v>
      </c>
      <c r="E81" s="12">
        <v>192</v>
      </c>
      <c r="F81" s="12">
        <v>198</v>
      </c>
      <c r="G81" s="12">
        <v>6</v>
      </c>
      <c r="H81" s="12">
        <v>0.6495000123977661</v>
      </c>
      <c r="I81" s="12">
        <v>22</v>
      </c>
      <c r="J81" s="12">
        <v>1.01</v>
      </c>
      <c r="K81" s="13"/>
      <c r="L81" s="12"/>
      <c r="M81" s="12"/>
      <c r="N81" s="12"/>
      <c r="O81" s="12"/>
      <c r="P81" s="13">
        <v>7</v>
      </c>
      <c r="Q81" s="12">
        <v>155</v>
      </c>
      <c r="R81" s="12">
        <v>165</v>
      </c>
      <c r="S81" s="12">
        <v>180</v>
      </c>
      <c r="T81" s="12">
        <v>180</v>
      </c>
      <c r="U81" s="12"/>
      <c r="V81" s="12"/>
      <c r="W81" s="12"/>
      <c r="X81" s="12"/>
      <c r="Y81" s="12"/>
      <c r="Z81" s="12">
        <v>180</v>
      </c>
      <c r="AA81" s="14">
        <v>53.03002913526168</v>
      </c>
      <c r="AB81" s="14">
        <v>53.560329426614295</v>
      </c>
      <c r="AC81" s="12">
        <v>1</v>
      </c>
      <c r="AD81" s="11" t="s">
        <v>197</v>
      </c>
      <c r="AE81" t="s">
        <v>198</v>
      </c>
      <c r="AF81" s="12"/>
    </row>
  </sheetData>
  <sheetProtection/>
  <mergeCells count="2">
    <mergeCell ref="A1:A2"/>
    <mergeCell ref="C1:AF2"/>
  </mergeCells>
  <conditionalFormatting sqref="Y3:Y4">
    <cfRule type="expression" priority="9" dxfId="2" stopIfTrue="1">
      <formula>AND(COLUMN(Y3)=#REF!)</formula>
    </cfRule>
  </conditionalFormatting>
  <conditionalFormatting sqref="Z5:Z76">
    <cfRule type="expression" priority="8" dxfId="0" stopIfTrue="1">
      <formula>AND(AC5=1)</formula>
    </cfRule>
  </conditionalFormatting>
  <conditionalFormatting sqref="AA5:AA76 AA78:AA79 AA81">
    <cfRule type="expression" priority="7" dxfId="0" stopIfTrue="1">
      <formula>AND($AD5=2)</formula>
    </cfRule>
  </conditionalFormatting>
  <conditionalFormatting sqref="AB5:AB76">
    <cfRule type="expression" priority="6" dxfId="0" stopIfTrue="1">
      <formula>AND(AC5=3)</formula>
    </cfRule>
  </conditionalFormatting>
  <conditionalFormatting sqref="L3:X81">
    <cfRule type="cellIs" priority="5" dxfId="4" operator="lessThan" stopIfTrue="1">
      <formula>0</formula>
    </cfRule>
  </conditionalFormatting>
  <conditionalFormatting sqref="Y77">
    <cfRule type="expression" priority="4" dxfId="2" stopIfTrue="1">
      <formula>AND(COLUMN(Y77)=#REF!)</formula>
    </cfRule>
  </conditionalFormatting>
  <conditionalFormatting sqref="Y80">
    <cfRule type="expression" priority="3" dxfId="2" stopIfTrue="1">
      <formula>AND(COLUMN(Y80)=#REF!)</formula>
    </cfRule>
  </conditionalFormatting>
  <conditionalFormatting sqref="Z78:Z79 Z81">
    <cfRule type="expression" priority="2" dxfId="0" stopIfTrue="1">
      <formula>AND(AC78=1)</formula>
    </cfRule>
  </conditionalFormatting>
  <conditionalFormatting sqref="AB78:AB79 AB81">
    <cfRule type="expression" priority="1" dxfId="0" stopIfTrue="1">
      <formula>AND(AC78=3)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Spencer</dc:creator>
  <cp:keywords/>
  <dc:description/>
  <cp:lastModifiedBy>Steve Mann</cp:lastModifiedBy>
  <dcterms:created xsi:type="dcterms:W3CDTF">2012-11-14T20:37:24Z</dcterms:created>
  <dcterms:modified xsi:type="dcterms:W3CDTF">2012-11-16T14:31:31Z</dcterms:modified>
  <cp:category/>
  <cp:version/>
  <cp:contentType/>
  <cp:contentStatus/>
</cp:coreProperties>
</file>