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7770" activeTab="1"/>
  </bookViews>
  <sheets>
    <sheet name="2010 NE USA High School" sheetId="1" r:id="rId1"/>
    <sheet name="2010 NE USA Collegiate" sheetId="2" r:id="rId2"/>
    <sheet name="2010 RAW HS-CL" sheetId="3" r:id="rId3"/>
  </sheets>
  <externalReferences>
    <externalReference r:id="rId6"/>
    <externalReference r:id="rId7"/>
  </externalReferences>
  <definedNames>
    <definedName name="_xlnm.Print_Area" localSheetId="2">'2010 RAW HS-CL'!$A$1:$G$24</definedName>
  </definedNames>
  <calcPr fullCalcOnLoad="1"/>
</workbook>
</file>

<file path=xl/sharedStrings.xml><?xml version="1.0" encoding="utf-8"?>
<sst xmlns="http://schemas.openxmlformats.org/spreadsheetml/2006/main" count="436" uniqueCount="198">
  <si>
    <t>Name</t>
  </si>
  <si>
    <t>Age</t>
  </si>
  <si>
    <t>M F</t>
  </si>
  <si>
    <t>Best Squat</t>
  </si>
  <si>
    <t>Best Bench</t>
  </si>
  <si>
    <t>Sub Total</t>
  </si>
  <si>
    <t>Best Dead lift</t>
  </si>
  <si>
    <t>PL Total</t>
  </si>
  <si>
    <t>Team</t>
  </si>
  <si>
    <t>Emily A. Moon</t>
  </si>
  <si>
    <t>F</t>
  </si>
  <si>
    <t>Dillion Walker</t>
  </si>
  <si>
    <t>M</t>
  </si>
  <si>
    <t>Natalie Gulla</t>
  </si>
  <si>
    <t>Stephanie Helm</t>
  </si>
  <si>
    <t>Andrew Watson</t>
  </si>
  <si>
    <t>Peter Willette</t>
  </si>
  <si>
    <t>Carena Neely</t>
  </si>
  <si>
    <t>Nicholas Rombold</t>
  </si>
  <si>
    <t>Dustin McVey</t>
  </si>
  <si>
    <t>Vincent Romett</t>
  </si>
  <si>
    <t>Dan Patrisso</t>
  </si>
  <si>
    <t>Zach Braun</t>
  </si>
  <si>
    <t>Christopher West</t>
  </si>
  <si>
    <t>Robbie Karstendiek</t>
  </si>
  <si>
    <t>Kevin McLaughlin</t>
  </si>
  <si>
    <t>Ben Chimel</t>
  </si>
  <si>
    <t>Edward Schreiner</t>
  </si>
  <si>
    <t>Jarid Tanguy</t>
  </si>
  <si>
    <t>Josh Caracappa</t>
  </si>
  <si>
    <t>Mike Cantu</t>
  </si>
  <si>
    <t>Toby Grzenda</t>
  </si>
  <si>
    <t>Dylan P Laudermilch</t>
  </si>
  <si>
    <t>Tim Watson</t>
  </si>
  <si>
    <t>HS</t>
  </si>
  <si>
    <t>CL</t>
  </si>
  <si>
    <t>Division</t>
  </si>
  <si>
    <t>Div</t>
  </si>
  <si>
    <t>Best SQ</t>
  </si>
  <si>
    <t>Best BP</t>
  </si>
  <si>
    <t>Best DL</t>
  </si>
  <si>
    <t>(1) PL Total</t>
  </si>
  <si>
    <t>Pl-Div- WtCls-Evt</t>
  </si>
  <si>
    <t>Kristi Polizzano</t>
  </si>
  <si>
    <t>Abington</t>
  </si>
  <si>
    <t>F-HS</t>
  </si>
  <si>
    <t>1-F-HS-48-PL</t>
  </si>
  <si>
    <t>Jennifer Kipp</t>
  </si>
  <si>
    <t>Chenango Valley</t>
  </si>
  <si>
    <t>1-F-HS-56-PL</t>
  </si>
  <si>
    <t>Ranata DeGennao</t>
  </si>
  <si>
    <t>1-F-HS-60-PL</t>
  </si>
  <si>
    <t>Mackenzie Pert</t>
  </si>
  <si>
    <t>2-F-HS-60-PL</t>
  </si>
  <si>
    <t>Christina Gibson</t>
  </si>
  <si>
    <t>Jim Thorpe</t>
  </si>
  <si>
    <t>1-F-HS-67.5-PL</t>
  </si>
  <si>
    <t>Madison Heffelfinger</t>
  </si>
  <si>
    <t>2-F-HS-67.5-PL</t>
  </si>
  <si>
    <t>Liza Hillegas</t>
  </si>
  <si>
    <t>3-F-HS-67.5-PL</t>
  </si>
  <si>
    <t>Samantha Blincoe</t>
  </si>
  <si>
    <t>4-F-HS-67.5-PL</t>
  </si>
  <si>
    <t>Kensey Shanfelt</t>
  </si>
  <si>
    <t>1-F-HS-90-PL</t>
  </si>
  <si>
    <t>Michael Cameron</t>
  </si>
  <si>
    <t>M-HS</t>
  </si>
  <si>
    <t>John Schamber</t>
  </si>
  <si>
    <t>1-M-HS-56-PL</t>
  </si>
  <si>
    <t>Tom Ford</t>
  </si>
  <si>
    <t>2-M-HS-56-PL</t>
  </si>
  <si>
    <t>Zach Knox</t>
  </si>
  <si>
    <t>1-M-HS-60-PL</t>
  </si>
  <si>
    <t>Nate Beauplan</t>
  </si>
  <si>
    <t>William Allen</t>
  </si>
  <si>
    <t>1-M-HS-67.5-PL</t>
  </si>
  <si>
    <t>Ben Pham</t>
  </si>
  <si>
    <t>2-M-HS-67.5-PL</t>
  </si>
  <si>
    <t>Nate Morelli</t>
  </si>
  <si>
    <t>3-M-HS-67.5-PL</t>
  </si>
  <si>
    <t>Konnor Hermon</t>
  </si>
  <si>
    <t>4-M-HS-67.5-PL</t>
  </si>
  <si>
    <t>Dylan Lesisko</t>
  </si>
  <si>
    <t>5-M-HS-67.5-PL</t>
  </si>
  <si>
    <t>Thomas Acker</t>
  </si>
  <si>
    <t>1-M-HS-75-PL</t>
  </si>
  <si>
    <t>Justin Connalley</t>
  </si>
  <si>
    <t>2-M-HS-75-PL</t>
  </si>
  <si>
    <t>Ben Archilla</t>
  </si>
  <si>
    <t>3-M-HS-75-PL</t>
  </si>
  <si>
    <t>Michael Timmons</t>
  </si>
  <si>
    <t>Hershey</t>
  </si>
  <si>
    <t>4-M-HS-75-PL</t>
  </si>
  <si>
    <t>Chris Toptich</t>
  </si>
  <si>
    <t>5-M-HS-75-PL</t>
  </si>
  <si>
    <t>Jordan Keller</t>
  </si>
  <si>
    <t>1-M-HS-82.5-PL</t>
  </si>
  <si>
    <t>Allen Clark</t>
  </si>
  <si>
    <t>2-M-HS-82.5-PL</t>
  </si>
  <si>
    <t>Michael Ozoa </t>
  </si>
  <si>
    <t>3-M-HS-82.5-PL</t>
  </si>
  <si>
    <t>Dylan Grenninger</t>
  </si>
  <si>
    <t>1-M-HS-90-PL</t>
  </si>
  <si>
    <t>Ben Montgomery</t>
  </si>
  <si>
    <t>2-M-HS-90-PL</t>
  </si>
  <si>
    <t>Stephen Bennett</t>
  </si>
  <si>
    <t>1-M-HS-100-PL</t>
  </si>
  <si>
    <t>Matt Machtinger</t>
  </si>
  <si>
    <t>2-M-HS-100-PL</t>
  </si>
  <si>
    <t>Moe Pensak</t>
  </si>
  <si>
    <t>3-M-HS-100-PL</t>
  </si>
  <si>
    <t>Mike Reitenour</t>
  </si>
  <si>
    <t>4-M-HS-100-PL</t>
  </si>
  <si>
    <t>Louis Mascari</t>
  </si>
  <si>
    <t>5-M-HS-100-PL</t>
  </si>
  <si>
    <t>Ryan Gregaire</t>
  </si>
  <si>
    <t>6-M-HS-100-PL</t>
  </si>
  <si>
    <t>Brandon Albert</t>
  </si>
  <si>
    <t>7-M-HS-100-PL</t>
  </si>
  <si>
    <t>Taylor Turchick</t>
  </si>
  <si>
    <t>8-M-HS-100-PL</t>
  </si>
  <si>
    <t>Michael Taylor</t>
  </si>
  <si>
    <t>1-M-HS-110-PL</t>
  </si>
  <si>
    <t>Bill Byron</t>
  </si>
  <si>
    <t>2-M-HS-110-PL</t>
  </si>
  <si>
    <t>Bryan Warner</t>
  </si>
  <si>
    <t>3-M-HS-110-PL</t>
  </si>
  <si>
    <t>Ackeem Bell</t>
  </si>
  <si>
    <t>4-M-HS-110-PL</t>
  </si>
  <si>
    <t>Sean Leslie</t>
  </si>
  <si>
    <t>5-M-HS-110-PL</t>
  </si>
  <si>
    <t>Cody Mann</t>
  </si>
  <si>
    <t>6-M-HS-110-PL</t>
  </si>
  <si>
    <t>Bryan McGaw</t>
  </si>
  <si>
    <t>1-M-HS-125-PL</t>
  </si>
  <si>
    <t>Jake Dobsovic</t>
  </si>
  <si>
    <t>2-M-HS-125-PL</t>
  </si>
  <si>
    <t>Michael Glantz</t>
  </si>
  <si>
    <t>3-M-HS-125-PL</t>
  </si>
  <si>
    <t>Wes Hurley</t>
  </si>
  <si>
    <t>125+</t>
  </si>
  <si>
    <t>1-M-HS-125+-PL</t>
  </si>
  <si>
    <t>9-M-HS-100-PL</t>
  </si>
  <si>
    <t>Laura Litterio</t>
  </si>
  <si>
    <t>PA</t>
  </si>
  <si>
    <t>Carina Osborn</t>
  </si>
  <si>
    <t>PSU</t>
  </si>
  <si>
    <t>Kelly Dormer</t>
  </si>
  <si>
    <t>Anna Padilla</t>
  </si>
  <si>
    <t>MA</t>
  </si>
  <si>
    <t>North East</t>
  </si>
  <si>
    <t>Amy Welcome</t>
  </si>
  <si>
    <t>Marywood</t>
  </si>
  <si>
    <t>Carley Casado</t>
  </si>
  <si>
    <t>Eddie Camacho</t>
  </si>
  <si>
    <t>William Novak</t>
  </si>
  <si>
    <t>Tim Parker</t>
  </si>
  <si>
    <t>Nick Sedar</t>
  </si>
  <si>
    <t>Gannon</t>
  </si>
  <si>
    <t>Sam Snyder</t>
  </si>
  <si>
    <t>Ben Werner</t>
  </si>
  <si>
    <t>John Sartor</t>
  </si>
  <si>
    <t>Daniel Mason</t>
  </si>
  <si>
    <t>Joseph Cappellino</t>
  </si>
  <si>
    <t>UNL</t>
  </si>
  <si>
    <t>Greg Moyer</t>
  </si>
  <si>
    <t>Penn Tech</t>
  </si>
  <si>
    <t>Luis Jaimes</t>
  </si>
  <si>
    <t>M-3-110</t>
  </si>
  <si>
    <t>M-2-110</t>
  </si>
  <si>
    <t>M-1-110</t>
  </si>
  <si>
    <t>M-1-125</t>
  </si>
  <si>
    <t>M-2-UNL</t>
  </si>
  <si>
    <t>F-2-52</t>
  </si>
  <si>
    <t>F-1-52</t>
  </si>
  <si>
    <t>F-3-67.5</t>
  </si>
  <si>
    <t>F-2-67.5</t>
  </si>
  <si>
    <t>F-1-67.5</t>
  </si>
  <si>
    <t>F-1-75</t>
  </si>
  <si>
    <t>M-1-75</t>
  </si>
  <si>
    <t>M-1-82.5</t>
  </si>
  <si>
    <t>M-2-90</t>
  </si>
  <si>
    <t>M-1-90</t>
  </si>
  <si>
    <t>M-1-100</t>
  </si>
  <si>
    <t>State</t>
  </si>
  <si>
    <t>M-1-UNL</t>
  </si>
  <si>
    <t>NY</t>
  </si>
  <si>
    <t>NH</t>
  </si>
  <si>
    <t>F-1-56</t>
  </si>
  <si>
    <t>M-1-67.5</t>
  </si>
  <si>
    <t>M-1-56</t>
  </si>
  <si>
    <t>M-2-75</t>
  </si>
  <si>
    <t>M-1-60</t>
  </si>
  <si>
    <t>M-2-60</t>
  </si>
  <si>
    <t>M-2-82.5</t>
  </si>
  <si>
    <t>M-3-82.5</t>
  </si>
  <si>
    <t>M-3-90</t>
  </si>
  <si>
    <t>M-2-100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</si>
</sst>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</numFmts>
  <fonts count="5">
    <font>
      <sz val="10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 locked="0"/>
    </xf>
    <xf numFmtId="0" fontId="4" fillId="0" borderId="1" xfId="0" applyFont="1" applyBorder="1" applyAlignment="1">
      <alignment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shrinkToFit="1"/>
    </xf>
    <xf numFmtId="0" fontId="0" fillId="0" borderId="3" xfId="0" applyBorder="1" applyAlignment="1">
      <alignment horizontal="center" shrinkToFit="1"/>
    </xf>
    <xf numFmtId="0" fontId="0" fillId="0" borderId="3" xfId="0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3" xfId="0" applyFont="1" applyBorder="1" applyAlignment="1">
      <alignment vertical="center" wrapText="1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wrapText="1"/>
    </xf>
    <xf numFmtId="166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/>
    </xf>
    <xf numFmtId="166" fontId="4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" fillId="0" borderId="3" xfId="0" applyFont="1" applyFill="1" applyBorder="1" applyAlignment="1" applyProtection="1">
      <alignment horizontal="center" shrinkToFit="1"/>
      <protection/>
    </xf>
    <xf numFmtId="0" fontId="1" fillId="0" borderId="3" xfId="0" applyFont="1" applyFill="1" applyBorder="1" applyAlignment="1" applyProtection="1">
      <alignment horizontal="center" wrapText="1"/>
      <protection/>
    </xf>
    <xf numFmtId="165" fontId="1" fillId="0" borderId="3" xfId="0" applyNumberFormat="1" applyFont="1" applyFill="1" applyBorder="1" applyAlignment="1" applyProtection="1">
      <alignment horizontal="center" wrapText="1"/>
      <protection/>
    </xf>
    <xf numFmtId="0" fontId="2" fillId="0" borderId="3" xfId="0" applyFont="1" applyBorder="1" applyAlignment="1">
      <alignment horizontal="center" wrapText="1"/>
    </xf>
    <xf numFmtId="0" fontId="3" fillId="0" borderId="3" xfId="0" applyFont="1" applyBorder="1" applyAlignment="1" applyProtection="1">
      <alignment horizontal="center" shrinkToFi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165" fontId="3" fillId="0" borderId="3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b/>
        <i val="0"/>
        <strike val="0"/>
      </font>
      <border/>
    </dxf>
    <dxf>
      <font>
        <b/>
        <i val="0"/>
      </font>
      <fill>
        <patternFill>
          <bgColor rgb="FFFFFF00"/>
        </patternFill>
      </fill>
      <border/>
    </dxf>
    <dxf>
      <font>
        <i val="0"/>
        <strike/>
      </font>
      <border/>
    </dxf>
    <dxf>
      <font>
        <strike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0</xdr:col>
      <xdr:colOff>0</xdr:colOff>
      <xdr:row>0</xdr:row>
      <xdr:rowOff>161925</xdr:rowOff>
    </xdr:to>
    <xdr:sp macro="[1]!Module2.Placing">
      <xdr:nvSpPr>
        <xdr:cNvPr id="1" name="TextBox 1"/>
        <xdr:cNvSpPr txBox="1">
          <a:spLocks noChangeArrowheads="1"/>
        </xdr:cNvSpPr>
      </xdr:nvSpPr>
      <xdr:spPr>
        <a:xfrm>
          <a:off x="0" y="57150"/>
          <a:ext cx="0" cy="104775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Placing Summary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Desktop\Raw%20HS%20CL%20Score%20She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My%20Documents\2010-NE-Regional-HS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DATA"/>
      <sheetName val="Weigh-in"/>
      <sheetName val="Lifting"/>
      <sheetName val="Session"/>
      <sheetName val="AWARDS"/>
      <sheetName val="MeetResults"/>
      <sheetName val="Placing"/>
      <sheetName val="LoadingChart"/>
      <sheetName val="Please read"/>
    </sheetNames>
    <definedNames>
      <definedName name="Module2.Placing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Lists"/>
      <sheetName val="Sheet2"/>
      <sheetName val="Weigh-In"/>
      <sheetName val="Lifting"/>
      <sheetName val="DATA"/>
      <sheetName val="QuickPrint"/>
      <sheetName val="ContestResults"/>
      <sheetName val="Awards"/>
      <sheetName val="LoadingChart"/>
      <sheetName val="NewRecords"/>
      <sheetName val="American Records"/>
    </sheetNames>
    <sheetDataSet>
      <sheetData sheetId="4">
        <row r="7">
          <cell r="E7" t="str">
            <v>Bwt (kg)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pane ySplit="1" topLeftCell="BM23" activePane="bottomLeft" state="frozen"/>
      <selection pane="topLeft" activeCell="A1" sqref="A1"/>
      <selection pane="bottomLeft" activeCell="E5" sqref="E5"/>
    </sheetView>
  </sheetViews>
  <sheetFormatPr defaultColWidth="9.140625" defaultRowHeight="12.75"/>
  <cols>
    <col min="1" max="1" width="17.8515625" style="0" bestFit="1" customWidth="1"/>
    <col min="2" max="2" width="15.140625" style="0" bestFit="1" customWidth="1"/>
    <col min="5" max="5" width="6.140625" style="0" bestFit="1" customWidth="1"/>
    <col min="6" max="6" width="4.57421875" style="0" bestFit="1" customWidth="1"/>
    <col min="7" max="7" width="8.140625" style="0" bestFit="1" customWidth="1"/>
    <col min="8" max="8" width="8.00390625" style="0" bestFit="1" customWidth="1"/>
    <col min="9" max="9" width="6.00390625" style="0" bestFit="1" customWidth="1"/>
    <col min="10" max="10" width="7.8515625" style="0" bestFit="1" customWidth="1"/>
    <col min="11" max="11" width="6.140625" style="0" bestFit="1" customWidth="1"/>
    <col min="12" max="12" width="15.00390625" style="0" bestFit="1" customWidth="1"/>
    <col min="13" max="13" width="9.140625" style="15" customWidth="1"/>
  </cols>
  <sheetData>
    <row r="1" spans="1:13" s="6" customFormat="1" ht="26.25" thickBot="1">
      <c r="A1" s="3" t="s">
        <v>0</v>
      </c>
      <c r="B1" s="4" t="s">
        <v>8</v>
      </c>
      <c r="C1" s="5" t="s">
        <v>37</v>
      </c>
      <c r="D1" s="5" t="str">
        <f>'[2]Lifting'!$E$7</f>
        <v>Bwt (kg)</v>
      </c>
      <c r="E1" s="5" t="str">
        <f>IF(D1="Bwt (lb)","WtCls (lb)","WtCls (kg)")</f>
        <v>WtCls (kg)</v>
      </c>
      <c r="F1" s="5" t="s">
        <v>1</v>
      </c>
      <c r="G1" s="5" t="s">
        <v>38</v>
      </c>
      <c r="H1" s="5" t="s">
        <v>39</v>
      </c>
      <c r="I1" s="5" t="s">
        <v>5</v>
      </c>
      <c r="J1" s="5" t="s">
        <v>40</v>
      </c>
      <c r="K1" s="22" t="s">
        <v>41</v>
      </c>
      <c r="L1" s="20" t="s">
        <v>42</v>
      </c>
      <c r="M1" s="21" t="s">
        <v>184</v>
      </c>
    </row>
    <row r="2" spans="1:13" ht="12.75">
      <c r="A2" s="8" t="s">
        <v>43</v>
      </c>
      <c r="B2" s="9" t="s">
        <v>44</v>
      </c>
      <c r="C2" s="7" t="s">
        <v>45</v>
      </c>
      <c r="D2" s="7">
        <v>46</v>
      </c>
      <c r="E2" s="7">
        <v>48</v>
      </c>
      <c r="F2" s="7">
        <v>17</v>
      </c>
      <c r="G2" s="7">
        <v>107.5</v>
      </c>
      <c r="H2" s="7">
        <v>65</v>
      </c>
      <c r="I2" s="7">
        <v>172.5</v>
      </c>
      <c r="J2" s="7">
        <v>115</v>
      </c>
      <c r="K2" s="23">
        <v>287.5</v>
      </c>
      <c r="L2" s="9" t="s">
        <v>46</v>
      </c>
      <c r="M2" s="7" t="s">
        <v>144</v>
      </c>
    </row>
    <row r="3" spans="1:13" ht="12.75">
      <c r="A3" s="8" t="s">
        <v>47</v>
      </c>
      <c r="B3" s="9" t="s">
        <v>48</v>
      </c>
      <c r="C3" s="7" t="s">
        <v>45</v>
      </c>
      <c r="D3" s="7">
        <v>53</v>
      </c>
      <c r="E3" s="7">
        <v>56</v>
      </c>
      <c r="F3" s="7">
        <v>13</v>
      </c>
      <c r="G3" s="7">
        <v>67.5</v>
      </c>
      <c r="H3" s="7">
        <v>45</v>
      </c>
      <c r="I3" s="7">
        <v>112.5</v>
      </c>
      <c r="J3" s="7">
        <v>107.5</v>
      </c>
      <c r="K3" s="23">
        <v>220</v>
      </c>
      <c r="L3" s="9" t="s">
        <v>49</v>
      </c>
      <c r="M3" s="7" t="s">
        <v>186</v>
      </c>
    </row>
    <row r="4" spans="1:13" ht="12.75">
      <c r="A4" s="8" t="s">
        <v>50</v>
      </c>
      <c r="B4" s="9" t="s">
        <v>48</v>
      </c>
      <c r="C4" s="7" t="s">
        <v>45</v>
      </c>
      <c r="D4" s="7">
        <v>58</v>
      </c>
      <c r="E4" s="7">
        <v>60</v>
      </c>
      <c r="F4" s="7">
        <v>16</v>
      </c>
      <c r="G4" s="7">
        <v>62.5</v>
      </c>
      <c r="H4" s="7">
        <v>47.5</v>
      </c>
      <c r="I4" s="7">
        <v>110</v>
      </c>
      <c r="J4" s="7">
        <v>110</v>
      </c>
      <c r="K4" s="23">
        <v>220</v>
      </c>
      <c r="L4" s="9" t="s">
        <v>51</v>
      </c>
      <c r="M4" s="7" t="s">
        <v>186</v>
      </c>
    </row>
    <row r="5" spans="1:13" ht="12.75">
      <c r="A5" s="8" t="s">
        <v>52</v>
      </c>
      <c r="B5" s="9" t="s">
        <v>48</v>
      </c>
      <c r="C5" s="7" t="s">
        <v>45</v>
      </c>
      <c r="D5" s="7">
        <v>58</v>
      </c>
      <c r="E5" s="7">
        <v>60</v>
      </c>
      <c r="F5" s="7">
        <v>16</v>
      </c>
      <c r="G5" s="7">
        <v>62.5</v>
      </c>
      <c r="H5" s="7">
        <v>37.5</v>
      </c>
      <c r="I5" s="7">
        <v>100</v>
      </c>
      <c r="J5" s="7">
        <v>90</v>
      </c>
      <c r="K5" s="23">
        <v>190</v>
      </c>
      <c r="L5" s="9" t="s">
        <v>53</v>
      </c>
      <c r="M5" s="7" t="s">
        <v>186</v>
      </c>
    </row>
    <row r="6" spans="1:13" ht="12.75">
      <c r="A6" s="8" t="s">
        <v>54</v>
      </c>
      <c r="B6" s="9" t="s">
        <v>55</v>
      </c>
      <c r="C6" s="7" t="s">
        <v>45</v>
      </c>
      <c r="D6" s="7">
        <v>65</v>
      </c>
      <c r="E6" s="7">
        <v>67.5</v>
      </c>
      <c r="F6" s="7">
        <v>16</v>
      </c>
      <c r="G6" s="7">
        <v>107.5</v>
      </c>
      <c r="H6" s="7">
        <v>52.5</v>
      </c>
      <c r="I6" s="7">
        <v>160</v>
      </c>
      <c r="J6" s="7">
        <v>117.5</v>
      </c>
      <c r="K6" s="23">
        <v>277.5</v>
      </c>
      <c r="L6" s="9" t="s">
        <v>56</v>
      </c>
      <c r="M6" s="7" t="s">
        <v>144</v>
      </c>
    </row>
    <row r="7" spans="1:13" ht="12.75">
      <c r="A7" s="8" t="s">
        <v>57</v>
      </c>
      <c r="B7" s="9" t="s">
        <v>55</v>
      </c>
      <c r="C7" s="7" t="s">
        <v>45</v>
      </c>
      <c r="D7" s="7">
        <v>62.5</v>
      </c>
      <c r="E7" s="7">
        <v>67.5</v>
      </c>
      <c r="F7" s="7">
        <v>16</v>
      </c>
      <c r="G7" s="7">
        <v>90</v>
      </c>
      <c r="H7" s="7">
        <v>50</v>
      </c>
      <c r="I7" s="7">
        <v>140</v>
      </c>
      <c r="J7" s="7">
        <v>95</v>
      </c>
      <c r="K7" s="23">
        <v>235</v>
      </c>
      <c r="L7" s="9" t="s">
        <v>58</v>
      </c>
      <c r="M7" s="7" t="s">
        <v>144</v>
      </c>
    </row>
    <row r="8" spans="1:13" ht="12.75">
      <c r="A8" s="8" t="s">
        <v>59</v>
      </c>
      <c r="B8" s="9" t="s">
        <v>48</v>
      </c>
      <c r="C8" s="7" t="s">
        <v>45</v>
      </c>
      <c r="D8" s="7">
        <v>63</v>
      </c>
      <c r="E8" s="7">
        <v>67.5</v>
      </c>
      <c r="F8" s="7">
        <v>14</v>
      </c>
      <c r="G8" s="7">
        <v>72.5</v>
      </c>
      <c r="H8" s="7">
        <v>35</v>
      </c>
      <c r="I8" s="7">
        <v>107.5</v>
      </c>
      <c r="J8" s="7">
        <v>105</v>
      </c>
      <c r="K8" s="23">
        <v>212.5</v>
      </c>
      <c r="L8" s="9" t="s">
        <v>60</v>
      </c>
      <c r="M8" s="7" t="s">
        <v>144</v>
      </c>
    </row>
    <row r="9" spans="1:13" ht="12.75">
      <c r="A9" s="8" t="s">
        <v>61</v>
      </c>
      <c r="B9" s="9" t="s">
        <v>48</v>
      </c>
      <c r="C9" s="7" t="s">
        <v>45</v>
      </c>
      <c r="D9" s="7">
        <v>63</v>
      </c>
      <c r="E9" s="7">
        <v>67.5</v>
      </c>
      <c r="F9" s="7">
        <v>16</v>
      </c>
      <c r="G9" s="7">
        <v>62.5</v>
      </c>
      <c r="H9" s="7">
        <v>42.5</v>
      </c>
      <c r="I9" s="7">
        <v>105</v>
      </c>
      <c r="J9" s="7">
        <v>97.5</v>
      </c>
      <c r="K9" s="23">
        <v>202.5</v>
      </c>
      <c r="L9" s="9" t="s">
        <v>62</v>
      </c>
      <c r="M9" s="7" t="s">
        <v>144</v>
      </c>
    </row>
    <row r="10" spans="1:13" ht="12.75">
      <c r="A10" s="8" t="s">
        <v>63</v>
      </c>
      <c r="B10" s="9" t="s">
        <v>55</v>
      </c>
      <c r="C10" s="7" t="s">
        <v>45</v>
      </c>
      <c r="D10" s="7">
        <v>83</v>
      </c>
      <c r="E10" s="7">
        <v>90</v>
      </c>
      <c r="F10" s="7">
        <v>16</v>
      </c>
      <c r="G10" s="7">
        <v>70</v>
      </c>
      <c r="H10" s="7">
        <v>32.5</v>
      </c>
      <c r="I10" s="7">
        <v>102.5</v>
      </c>
      <c r="J10" s="7">
        <v>80</v>
      </c>
      <c r="K10" s="23">
        <v>182.5</v>
      </c>
      <c r="L10" s="9" t="s">
        <v>64</v>
      </c>
      <c r="M10" s="7" t="s">
        <v>186</v>
      </c>
    </row>
    <row r="11" spans="12:13" ht="12.75">
      <c r="L11" s="10"/>
      <c r="M11" s="7"/>
    </row>
    <row r="12" spans="1:13" ht="12.75">
      <c r="A12" s="8" t="s">
        <v>67</v>
      </c>
      <c r="B12" s="9"/>
      <c r="C12" s="7" t="s">
        <v>66</v>
      </c>
      <c r="D12" s="7">
        <v>55.4</v>
      </c>
      <c r="E12" s="7">
        <v>56</v>
      </c>
      <c r="F12" s="7">
        <v>17</v>
      </c>
      <c r="G12" s="7">
        <v>107.5</v>
      </c>
      <c r="H12" s="7">
        <v>85</v>
      </c>
      <c r="I12" s="7">
        <v>192.5</v>
      </c>
      <c r="J12" s="7">
        <v>125</v>
      </c>
      <c r="K12" s="23">
        <v>317.5</v>
      </c>
      <c r="L12" s="9" t="s">
        <v>68</v>
      </c>
      <c r="M12" s="7" t="s">
        <v>144</v>
      </c>
    </row>
    <row r="13" spans="1:13" ht="12.75">
      <c r="A13" s="8" t="s">
        <v>69</v>
      </c>
      <c r="B13" s="9"/>
      <c r="C13" s="7" t="s">
        <v>66</v>
      </c>
      <c r="D13" s="7">
        <v>54.9</v>
      </c>
      <c r="E13" s="7">
        <v>56</v>
      </c>
      <c r="F13" s="7">
        <v>16</v>
      </c>
      <c r="G13" s="7">
        <v>87.5</v>
      </c>
      <c r="H13" s="7">
        <v>60</v>
      </c>
      <c r="I13" s="7">
        <v>147.5</v>
      </c>
      <c r="J13" s="7">
        <v>82.5</v>
      </c>
      <c r="K13" s="23">
        <v>230</v>
      </c>
      <c r="L13" s="9" t="s">
        <v>70</v>
      </c>
      <c r="M13" s="7" t="s">
        <v>144</v>
      </c>
    </row>
    <row r="14" spans="1:13" ht="12.75">
      <c r="A14" s="8" t="s">
        <v>71</v>
      </c>
      <c r="B14" s="9"/>
      <c r="C14" s="7" t="s">
        <v>66</v>
      </c>
      <c r="D14" s="7">
        <v>58.1</v>
      </c>
      <c r="E14" s="7">
        <v>60</v>
      </c>
      <c r="F14" s="7">
        <v>17</v>
      </c>
      <c r="G14" s="7">
        <v>135</v>
      </c>
      <c r="H14" s="7">
        <v>105</v>
      </c>
      <c r="I14" s="7">
        <v>240</v>
      </c>
      <c r="J14" s="7">
        <v>145</v>
      </c>
      <c r="K14" s="23">
        <v>385</v>
      </c>
      <c r="L14" s="9" t="s">
        <v>72</v>
      </c>
      <c r="M14" s="7" t="s">
        <v>144</v>
      </c>
    </row>
    <row r="15" spans="1:13" ht="12.75">
      <c r="A15" s="8" t="s">
        <v>73</v>
      </c>
      <c r="B15" s="9" t="s">
        <v>74</v>
      </c>
      <c r="C15" s="7" t="s">
        <v>66</v>
      </c>
      <c r="D15" s="7">
        <v>66.8</v>
      </c>
      <c r="E15" s="7">
        <v>67.5</v>
      </c>
      <c r="F15" s="7">
        <v>19</v>
      </c>
      <c r="G15" s="7">
        <v>185</v>
      </c>
      <c r="H15" s="7">
        <v>105</v>
      </c>
      <c r="I15" s="7">
        <v>290</v>
      </c>
      <c r="J15" s="7">
        <v>200</v>
      </c>
      <c r="K15" s="23">
        <v>490</v>
      </c>
      <c r="L15" s="9" t="s">
        <v>75</v>
      </c>
      <c r="M15" s="7" t="s">
        <v>144</v>
      </c>
    </row>
    <row r="16" spans="1:13" ht="12.75">
      <c r="A16" s="8" t="s">
        <v>76</v>
      </c>
      <c r="B16" s="9"/>
      <c r="C16" s="7" t="s">
        <v>66</v>
      </c>
      <c r="D16" s="7">
        <v>65.4</v>
      </c>
      <c r="E16" s="7">
        <v>67.5</v>
      </c>
      <c r="F16" s="7">
        <v>16</v>
      </c>
      <c r="G16" s="7">
        <v>155</v>
      </c>
      <c r="H16" s="7">
        <v>87.5</v>
      </c>
      <c r="I16" s="7">
        <v>242.5</v>
      </c>
      <c r="J16" s="7">
        <v>165</v>
      </c>
      <c r="K16" s="23">
        <v>407.5</v>
      </c>
      <c r="L16" s="9" t="s">
        <v>77</v>
      </c>
      <c r="M16" s="7" t="s">
        <v>144</v>
      </c>
    </row>
    <row r="17" spans="1:13" ht="12.75">
      <c r="A17" s="8" t="s">
        <v>78</v>
      </c>
      <c r="B17" s="9"/>
      <c r="C17" s="7" t="s">
        <v>66</v>
      </c>
      <c r="D17" s="7">
        <v>65</v>
      </c>
      <c r="E17" s="7">
        <v>67.5</v>
      </c>
      <c r="F17" s="7">
        <v>16</v>
      </c>
      <c r="G17" s="7">
        <v>140</v>
      </c>
      <c r="H17" s="7">
        <v>87.5</v>
      </c>
      <c r="I17" s="7">
        <v>227.5</v>
      </c>
      <c r="J17" s="7">
        <v>152.5</v>
      </c>
      <c r="K17" s="23">
        <v>380</v>
      </c>
      <c r="L17" s="9" t="s">
        <v>79</v>
      </c>
      <c r="M17" s="7" t="s">
        <v>144</v>
      </c>
    </row>
    <row r="18" spans="1:13" ht="12.75">
      <c r="A18" s="8" t="s">
        <v>80</v>
      </c>
      <c r="B18" s="9"/>
      <c r="C18" s="7" t="s">
        <v>66</v>
      </c>
      <c r="D18" s="7">
        <v>60.7</v>
      </c>
      <c r="E18" s="7">
        <v>67.5</v>
      </c>
      <c r="F18" s="7">
        <v>18</v>
      </c>
      <c r="G18" s="7">
        <v>120</v>
      </c>
      <c r="H18" s="7">
        <v>77.5</v>
      </c>
      <c r="I18" s="7">
        <v>197.5</v>
      </c>
      <c r="J18" s="7">
        <v>150</v>
      </c>
      <c r="K18" s="23">
        <v>347.5</v>
      </c>
      <c r="L18" s="9" t="s">
        <v>81</v>
      </c>
      <c r="M18" s="7" t="s">
        <v>144</v>
      </c>
    </row>
    <row r="19" spans="1:13" ht="12.75">
      <c r="A19" s="8" t="s">
        <v>82</v>
      </c>
      <c r="B19" s="9"/>
      <c r="C19" s="7" t="s">
        <v>66</v>
      </c>
      <c r="D19" s="7">
        <v>66.8</v>
      </c>
      <c r="E19" s="7">
        <v>67.5</v>
      </c>
      <c r="F19" s="7">
        <v>16</v>
      </c>
      <c r="G19" s="7">
        <v>115</v>
      </c>
      <c r="H19" s="7">
        <v>77.5</v>
      </c>
      <c r="I19" s="7">
        <v>192.5</v>
      </c>
      <c r="J19" s="7">
        <v>137.5</v>
      </c>
      <c r="K19" s="23">
        <v>330</v>
      </c>
      <c r="L19" s="9" t="s">
        <v>83</v>
      </c>
      <c r="M19" s="7" t="s">
        <v>144</v>
      </c>
    </row>
    <row r="20" spans="1:13" ht="12.75">
      <c r="A20" s="8" t="s">
        <v>84</v>
      </c>
      <c r="B20" s="9"/>
      <c r="C20" s="7" t="s">
        <v>66</v>
      </c>
      <c r="D20" s="7">
        <v>73.8</v>
      </c>
      <c r="E20" s="7">
        <v>75</v>
      </c>
      <c r="F20" s="7">
        <v>17</v>
      </c>
      <c r="G20" s="7">
        <v>172.5</v>
      </c>
      <c r="H20" s="7">
        <v>115</v>
      </c>
      <c r="I20" s="7">
        <v>287.5</v>
      </c>
      <c r="J20" s="7">
        <v>205</v>
      </c>
      <c r="K20" s="23">
        <v>492.5</v>
      </c>
      <c r="L20" s="9" t="s">
        <v>85</v>
      </c>
      <c r="M20" s="7" t="s">
        <v>144</v>
      </c>
    </row>
    <row r="21" spans="1:13" ht="12.75">
      <c r="A21" s="8" t="s">
        <v>86</v>
      </c>
      <c r="B21" s="9"/>
      <c r="C21" s="7" t="s">
        <v>66</v>
      </c>
      <c r="D21" s="7">
        <v>73.1</v>
      </c>
      <c r="E21" s="7">
        <v>75</v>
      </c>
      <c r="F21" s="7">
        <v>16</v>
      </c>
      <c r="G21" s="7">
        <v>182.5</v>
      </c>
      <c r="H21" s="7">
        <v>115</v>
      </c>
      <c r="I21" s="7">
        <v>297.5</v>
      </c>
      <c r="J21" s="7">
        <v>182.5</v>
      </c>
      <c r="K21" s="23">
        <v>480</v>
      </c>
      <c r="L21" s="9" t="s">
        <v>87</v>
      </c>
      <c r="M21" s="7" t="s">
        <v>144</v>
      </c>
    </row>
    <row r="22" spans="1:13" ht="12.75">
      <c r="A22" s="8" t="s">
        <v>88</v>
      </c>
      <c r="B22" s="9" t="s">
        <v>74</v>
      </c>
      <c r="C22" s="7" t="s">
        <v>66</v>
      </c>
      <c r="D22" s="7">
        <v>70.7</v>
      </c>
      <c r="E22" s="7">
        <v>75</v>
      </c>
      <c r="F22" s="7">
        <v>15</v>
      </c>
      <c r="G22" s="7">
        <v>182.5</v>
      </c>
      <c r="H22" s="7">
        <v>110</v>
      </c>
      <c r="I22" s="7">
        <v>292.5</v>
      </c>
      <c r="J22" s="7">
        <v>170</v>
      </c>
      <c r="K22" s="23">
        <v>462.5</v>
      </c>
      <c r="L22" s="9" t="s">
        <v>89</v>
      </c>
      <c r="M22" s="7" t="s">
        <v>144</v>
      </c>
    </row>
    <row r="23" spans="1:13" ht="12.75">
      <c r="A23" s="8" t="s">
        <v>90</v>
      </c>
      <c r="B23" s="9" t="s">
        <v>91</v>
      </c>
      <c r="C23" s="7" t="s">
        <v>66</v>
      </c>
      <c r="D23" s="7">
        <v>71.3</v>
      </c>
      <c r="E23" s="7">
        <v>75</v>
      </c>
      <c r="F23" s="7">
        <v>16</v>
      </c>
      <c r="G23" s="7">
        <v>140</v>
      </c>
      <c r="H23" s="7">
        <v>117.5</v>
      </c>
      <c r="I23" s="7">
        <v>257.5</v>
      </c>
      <c r="J23" s="7">
        <v>182.5</v>
      </c>
      <c r="K23" s="23">
        <v>440</v>
      </c>
      <c r="L23" s="9" t="s">
        <v>92</v>
      </c>
      <c r="M23" s="7" t="s">
        <v>144</v>
      </c>
    </row>
    <row r="24" spans="1:13" ht="12.75">
      <c r="A24" s="8" t="s">
        <v>93</v>
      </c>
      <c r="B24" s="9"/>
      <c r="C24" s="7" t="s">
        <v>66</v>
      </c>
      <c r="D24" s="7">
        <v>73.8</v>
      </c>
      <c r="E24" s="7">
        <v>75</v>
      </c>
      <c r="F24" s="7">
        <v>16</v>
      </c>
      <c r="G24" s="7">
        <v>137.5</v>
      </c>
      <c r="H24" s="7">
        <v>95</v>
      </c>
      <c r="I24" s="7">
        <v>232.5</v>
      </c>
      <c r="J24" s="7">
        <v>150</v>
      </c>
      <c r="K24" s="23">
        <v>382.5</v>
      </c>
      <c r="L24" s="9" t="s">
        <v>94</v>
      </c>
      <c r="M24" s="7" t="s">
        <v>144</v>
      </c>
    </row>
    <row r="25" spans="1:13" ht="12.75">
      <c r="A25" s="8" t="s">
        <v>95</v>
      </c>
      <c r="B25" s="9"/>
      <c r="C25" s="7" t="s">
        <v>66</v>
      </c>
      <c r="D25" s="7">
        <v>82.4</v>
      </c>
      <c r="E25" s="7">
        <v>82.5</v>
      </c>
      <c r="F25" s="7">
        <v>18</v>
      </c>
      <c r="G25" s="7">
        <v>170</v>
      </c>
      <c r="H25" s="7">
        <v>122.5</v>
      </c>
      <c r="I25" s="7">
        <v>292.5</v>
      </c>
      <c r="J25" s="7">
        <v>192.5</v>
      </c>
      <c r="K25" s="23">
        <v>485</v>
      </c>
      <c r="L25" s="9" t="s">
        <v>96</v>
      </c>
      <c r="M25" s="7" t="s">
        <v>144</v>
      </c>
    </row>
    <row r="26" spans="1:13" ht="12.75">
      <c r="A26" s="8" t="s">
        <v>97</v>
      </c>
      <c r="B26" s="9"/>
      <c r="C26" s="7" t="s">
        <v>66</v>
      </c>
      <c r="D26" s="7">
        <v>80.3</v>
      </c>
      <c r="E26" s="7">
        <v>82.5</v>
      </c>
      <c r="F26" s="7">
        <v>18</v>
      </c>
      <c r="G26" s="7">
        <v>182.5</v>
      </c>
      <c r="H26" s="7">
        <v>102.5</v>
      </c>
      <c r="I26" s="7">
        <v>285</v>
      </c>
      <c r="J26" s="7">
        <v>185</v>
      </c>
      <c r="K26" s="23">
        <v>470</v>
      </c>
      <c r="L26" s="9" t="s">
        <v>98</v>
      </c>
      <c r="M26" s="7" t="s">
        <v>144</v>
      </c>
    </row>
    <row r="27" spans="1:13" ht="12.75">
      <c r="A27" s="8" t="s">
        <v>99</v>
      </c>
      <c r="B27" s="9" t="s">
        <v>74</v>
      </c>
      <c r="C27" s="7" t="s">
        <v>66</v>
      </c>
      <c r="D27" s="7">
        <v>82.4</v>
      </c>
      <c r="E27" s="7">
        <v>82.5</v>
      </c>
      <c r="F27" s="7">
        <v>16</v>
      </c>
      <c r="G27" s="7">
        <v>187.5</v>
      </c>
      <c r="H27" s="7">
        <v>110</v>
      </c>
      <c r="I27" s="7">
        <v>297.5</v>
      </c>
      <c r="J27" s="7">
        <v>150</v>
      </c>
      <c r="K27" s="23">
        <v>447.5</v>
      </c>
      <c r="L27" s="9" t="s">
        <v>100</v>
      </c>
      <c r="M27" s="7" t="s">
        <v>144</v>
      </c>
    </row>
    <row r="28" spans="1:13" ht="12.75">
      <c r="A28" s="8" t="s">
        <v>101</v>
      </c>
      <c r="B28" s="9"/>
      <c r="C28" s="7" t="s">
        <v>66</v>
      </c>
      <c r="D28" s="7">
        <v>88.4</v>
      </c>
      <c r="E28" s="7">
        <v>90</v>
      </c>
      <c r="F28" s="7">
        <v>17</v>
      </c>
      <c r="G28" s="7">
        <v>172.5</v>
      </c>
      <c r="H28" s="7">
        <v>125</v>
      </c>
      <c r="I28" s="7">
        <v>297.5</v>
      </c>
      <c r="J28" s="7">
        <v>197.5</v>
      </c>
      <c r="K28" s="23">
        <v>495</v>
      </c>
      <c r="L28" s="9" t="s">
        <v>102</v>
      </c>
      <c r="M28" s="7" t="s">
        <v>144</v>
      </c>
    </row>
    <row r="29" spans="1:13" ht="12.75">
      <c r="A29" s="8" t="s">
        <v>103</v>
      </c>
      <c r="B29" s="9"/>
      <c r="C29" s="7" t="s">
        <v>66</v>
      </c>
      <c r="D29" s="7">
        <v>87.1</v>
      </c>
      <c r="E29" s="7">
        <v>90</v>
      </c>
      <c r="F29" s="7">
        <v>15</v>
      </c>
      <c r="G29" s="7">
        <v>177.5</v>
      </c>
      <c r="H29" s="7">
        <v>100</v>
      </c>
      <c r="I29" s="7">
        <v>277.5</v>
      </c>
      <c r="J29" s="7">
        <v>162.5</v>
      </c>
      <c r="K29" s="23">
        <v>440</v>
      </c>
      <c r="L29" s="9" t="s">
        <v>104</v>
      </c>
      <c r="M29" s="7" t="s">
        <v>144</v>
      </c>
    </row>
    <row r="30" spans="1:13" ht="12.75">
      <c r="A30" s="8" t="s">
        <v>105</v>
      </c>
      <c r="B30" s="9"/>
      <c r="C30" s="7" t="s">
        <v>66</v>
      </c>
      <c r="D30" s="7">
        <v>91.2</v>
      </c>
      <c r="E30" s="7">
        <v>100</v>
      </c>
      <c r="F30" s="7">
        <v>18</v>
      </c>
      <c r="G30" s="7">
        <v>227.5</v>
      </c>
      <c r="H30" s="7">
        <v>160</v>
      </c>
      <c r="I30" s="7">
        <v>387.5</v>
      </c>
      <c r="J30" s="7">
        <v>250</v>
      </c>
      <c r="K30" s="23">
        <v>637.5</v>
      </c>
      <c r="L30" s="9" t="s">
        <v>106</v>
      </c>
      <c r="M30" s="7" t="s">
        <v>144</v>
      </c>
    </row>
    <row r="31" spans="1:13" ht="12.75">
      <c r="A31" s="8" t="s">
        <v>107</v>
      </c>
      <c r="B31" s="9" t="s">
        <v>91</v>
      </c>
      <c r="C31" s="7" t="s">
        <v>66</v>
      </c>
      <c r="D31" s="7">
        <v>97.1</v>
      </c>
      <c r="E31" s="7">
        <v>100</v>
      </c>
      <c r="F31" s="7">
        <v>17</v>
      </c>
      <c r="G31" s="7">
        <v>225</v>
      </c>
      <c r="H31" s="7">
        <v>145</v>
      </c>
      <c r="I31" s="7">
        <v>370</v>
      </c>
      <c r="J31" s="7">
        <v>220</v>
      </c>
      <c r="K31" s="23">
        <v>590</v>
      </c>
      <c r="L31" s="9" t="s">
        <v>108</v>
      </c>
      <c r="M31" s="7" t="s">
        <v>144</v>
      </c>
    </row>
    <row r="32" spans="1:13" ht="12.75">
      <c r="A32" s="8" t="s">
        <v>109</v>
      </c>
      <c r="B32" s="9" t="s">
        <v>44</v>
      </c>
      <c r="C32" s="7" t="s">
        <v>66</v>
      </c>
      <c r="D32" s="7">
        <v>96</v>
      </c>
      <c r="E32" s="7">
        <v>100</v>
      </c>
      <c r="F32" s="7">
        <v>18</v>
      </c>
      <c r="G32" s="7">
        <v>215</v>
      </c>
      <c r="H32" s="7">
        <v>137.5</v>
      </c>
      <c r="I32" s="7">
        <v>352.5</v>
      </c>
      <c r="J32" s="7">
        <v>207.5</v>
      </c>
      <c r="K32" s="23">
        <v>560</v>
      </c>
      <c r="L32" s="9" t="s">
        <v>110</v>
      </c>
      <c r="M32" s="7" t="s">
        <v>144</v>
      </c>
    </row>
    <row r="33" spans="1:13" ht="12.75">
      <c r="A33" s="8" t="s">
        <v>111</v>
      </c>
      <c r="B33" s="9" t="s">
        <v>74</v>
      </c>
      <c r="C33" s="7" t="s">
        <v>66</v>
      </c>
      <c r="D33" s="7">
        <v>99.8</v>
      </c>
      <c r="E33" s="7">
        <v>100</v>
      </c>
      <c r="F33" s="7">
        <v>17</v>
      </c>
      <c r="G33" s="7">
        <v>207.5</v>
      </c>
      <c r="H33" s="7">
        <v>117.5</v>
      </c>
      <c r="I33" s="7">
        <v>325</v>
      </c>
      <c r="J33" s="7">
        <v>192.5</v>
      </c>
      <c r="K33" s="23">
        <v>517.5</v>
      </c>
      <c r="L33" s="9" t="s">
        <v>112</v>
      </c>
      <c r="M33" s="7" t="s">
        <v>144</v>
      </c>
    </row>
    <row r="34" spans="1:13" ht="12.75">
      <c r="A34" s="8" t="s">
        <v>113</v>
      </c>
      <c r="B34" s="9"/>
      <c r="C34" s="7" t="s">
        <v>66</v>
      </c>
      <c r="D34" s="7">
        <v>97.4</v>
      </c>
      <c r="E34" s="7">
        <v>100</v>
      </c>
      <c r="F34" s="7">
        <v>16</v>
      </c>
      <c r="G34" s="7">
        <v>192.5</v>
      </c>
      <c r="H34" s="7">
        <v>125</v>
      </c>
      <c r="I34" s="7">
        <v>317.5</v>
      </c>
      <c r="J34" s="7">
        <v>182.5</v>
      </c>
      <c r="K34" s="23">
        <v>500</v>
      </c>
      <c r="L34" s="9" t="s">
        <v>114</v>
      </c>
      <c r="M34" s="7" t="s">
        <v>144</v>
      </c>
    </row>
    <row r="35" spans="1:13" ht="12.75">
      <c r="A35" s="8" t="s">
        <v>115</v>
      </c>
      <c r="B35" s="9"/>
      <c r="C35" s="7" t="s">
        <v>66</v>
      </c>
      <c r="D35" s="7">
        <v>92.5</v>
      </c>
      <c r="E35" s="7">
        <v>100</v>
      </c>
      <c r="F35" s="7">
        <v>15</v>
      </c>
      <c r="G35" s="7">
        <v>195</v>
      </c>
      <c r="H35" s="7">
        <v>115</v>
      </c>
      <c r="I35" s="7">
        <v>310</v>
      </c>
      <c r="J35" s="7">
        <v>177.5</v>
      </c>
      <c r="K35" s="23">
        <v>487.5</v>
      </c>
      <c r="L35" s="9" t="s">
        <v>116</v>
      </c>
      <c r="M35" s="7" t="s">
        <v>144</v>
      </c>
    </row>
    <row r="36" spans="1:13" ht="12.75">
      <c r="A36" s="8" t="s">
        <v>117</v>
      </c>
      <c r="B36" s="9"/>
      <c r="C36" s="7" t="s">
        <v>66</v>
      </c>
      <c r="D36" s="7">
        <v>92.3</v>
      </c>
      <c r="E36" s="7">
        <v>100</v>
      </c>
      <c r="F36" s="7">
        <v>17</v>
      </c>
      <c r="G36" s="7">
        <v>182.5</v>
      </c>
      <c r="H36" s="7">
        <v>110</v>
      </c>
      <c r="I36" s="7">
        <v>292.5</v>
      </c>
      <c r="J36" s="7">
        <v>185</v>
      </c>
      <c r="K36" s="23">
        <v>477.5</v>
      </c>
      <c r="L36" s="9" t="s">
        <v>118</v>
      </c>
      <c r="M36" s="7" t="s">
        <v>144</v>
      </c>
    </row>
    <row r="37" spans="1:13" ht="12.75">
      <c r="A37" s="8" t="s">
        <v>119</v>
      </c>
      <c r="B37" s="9"/>
      <c r="C37" s="7" t="s">
        <v>66</v>
      </c>
      <c r="D37" s="7">
        <v>96.3</v>
      </c>
      <c r="E37" s="7">
        <v>100</v>
      </c>
      <c r="F37" s="7">
        <v>16</v>
      </c>
      <c r="G37" s="7">
        <v>167.5</v>
      </c>
      <c r="H37" s="7">
        <v>107.5</v>
      </c>
      <c r="I37" s="7">
        <v>275</v>
      </c>
      <c r="J37" s="7">
        <v>182.5</v>
      </c>
      <c r="K37" s="23">
        <v>457.5</v>
      </c>
      <c r="L37" s="9" t="s">
        <v>120</v>
      </c>
      <c r="M37" s="7" t="s">
        <v>144</v>
      </c>
    </row>
    <row r="38" spans="1:13" ht="12.75">
      <c r="A38" s="8" t="s">
        <v>65</v>
      </c>
      <c r="B38" s="9"/>
      <c r="C38" s="7" t="s">
        <v>66</v>
      </c>
      <c r="D38" s="7">
        <v>100</v>
      </c>
      <c r="E38" s="7">
        <v>100</v>
      </c>
      <c r="F38" s="7">
        <v>16</v>
      </c>
      <c r="G38" s="7">
        <v>160</v>
      </c>
      <c r="H38" s="7">
        <v>105</v>
      </c>
      <c r="I38" s="7">
        <v>265</v>
      </c>
      <c r="J38" s="7">
        <v>177.5</v>
      </c>
      <c r="K38" s="23">
        <v>442.5</v>
      </c>
      <c r="L38" s="9" t="s">
        <v>142</v>
      </c>
      <c r="M38" s="7" t="s">
        <v>144</v>
      </c>
    </row>
    <row r="39" spans="1:13" ht="12.75">
      <c r="A39" s="8" t="s">
        <v>121</v>
      </c>
      <c r="B39" s="9" t="s">
        <v>91</v>
      </c>
      <c r="C39" s="7" t="s">
        <v>66</v>
      </c>
      <c r="D39" s="7">
        <v>106.8</v>
      </c>
      <c r="E39" s="7">
        <v>110</v>
      </c>
      <c r="F39" s="7">
        <v>16</v>
      </c>
      <c r="G39" s="7">
        <v>202.5</v>
      </c>
      <c r="H39" s="7">
        <v>117.5</v>
      </c>
      <c r="I39" s="7">
        <v>320</v>
      </c>
      <c r="J39" s="7">
        <v>245</v>
      </c>
      <c r="K39" s="23">
        <v>565</v>
      </c>
      <c r="L39" s="9" t="s">
        <v>122</v>
      </c>
      <c r="M39" s="7" t="s">
        <v>144</v>
      </c>
    </row>
    <row r="40" spans="1:13" ht="12.75">
      <c r="A40" s="8" t="s">
        <v>123</v>
      </c>
      <c r="B40" s="9"/>
      <c r="C40" s="7" t="s">
        <v>66</v>
      </c>
      <c r="D40" s="7">
        <v>104</v>
      </c>
      <c r="E40" s="7">
        <v>110</v>
      </c>
      <c r="F40" s="7">
        <v>17</v>
      </c>
      <c r="G40" s="7">
        <v>182.5</v>
      </c>
      <c r="H40" s="7">
        <v>157.5</v>
      </c>
      <c r="I40" s="7">
        <v>340</v>
      </c>
      <c r="J40" s="7">
        <v>215</v>
      </c>
      <c r="K40" s="23">
        <v>555</v>
      </c>
      <c r="L40" s="9" t="s">
        <v>124</v>
      </c>
      <c r="M40" s="7" t="s">
        <v>144</v>
      </c>
    </row>
    <row r="41" spans="1:13" ht="12.75">
      <c r="A41" s="8" t="s">
        <v>125</v>
      </c>
      <c r="B41" s="9"/>
      <c r="C41" s="7" t="s">
        <v>66</v>
      </c>
      <c r="D41" s="7">
        <v>106.4</v>
      </c>
      <c r="E41" s="7">
        <v>110</v>
      </c>
      <c r="F41" s="7">
        <v>16</v>
      </c>
      <c r="G41" s="7">
        <v>190</v>
      </c>
      <c r="H41" s="7">
        <v>125</v>
      </c>
      <c r="I41" s="7">
        <v>315</v>
      </c>
      <c r="J41" s="7">
        <v>200</v>
      </c>
      <c r="K41" s="23">
        <v>515</v>
      </c>
      <c r="L41" s="9" t="s">
        <v>126</v>
      </c>
      <c r="M41" s="7" t="s">
        <v>144</v>
      </c>
    </row>
    <row r="42" spans="1:13" ht="12.75">
      <c r="A42" s="8" t="s">
        <v>127</v>
      </c>
      <c r="B42" s="9" t="s">
        <v>74</v>
      </c>
      <c r="C42" s="7" t="s">
        <v>66</v>
      </c>
      <c r="D42" s="7">
        <v>105.2</v>
      </c>
      <c r="E42" s="7">
        <v>110</v>
      </c>
      <c r="F42" s="7">
        <v>16</v>
      </c>
      <c r="G42" s="7">
        <v>205</v>
      </c>
      <c r="H42" s="7">
        <v>102.5</v>
      </c>
      <c r="I42" s="7">
        <v>307.5</v>
      </c>
      <c r="J42" s="7">
        <v>192.5</v>
      </c>
      <c r="K42" s="23">
        <v>500</v>
      </c>
      <c r="L42" s="9" t="s">
        <v>128</v>
      </c>
      <c r="M42" s="7" t="s">
        <v>144</v>
      </c>
    </row>
    <row r="43" spans="1:13" ht="12.75">
      <c r="A43" s="8" t="s">
        <v>129</v>
      </c>
      <c r="B43" s="9" t="s">
        <v>55</v>
      </c>
      <c r="C43" s="7" t="s">
        <v>66</v>
      </c>
      <c r="D43" s="7">
        <v>108.9</v>
      </c>
      <c r="E43" s="7">
        <v>110</v>
      </c>
      <c r="F43" s="7">
        <v>17</v>
      </c>
      <c r="G43" s="7">
        <v>187.5</v>
      </c>
      <c r="H43" s="7">
        <v>112.5</v>
      </c>
      <c r="I43" s="7">
        <v>300</v>
      </c>
      <c r="J43" s="7">
        <v>165</v>
      </c>
      <c r="K43" s="23">
        <v>465</v>
      </c>
      <c r="L43" s="9" t="s">
        <v>130</v>
      </c>
      <c r="M43" s="7" t="s">
        <v>144</v>
      </c>
    </row>
    <row r="44" spans="1:13" ht="12.75">
      <c r="A44" s="8" t="s">
        <v>131</v>
      </c>
      <c r="B44" s="9"/>
      <c r="C44" s="7" t="s">
        <v>66</v>
      </c>
      <c r="D44" s="7">
        <v>105.6</v>
      </c>
      <c r="E44" s="7">
        <v>110</v>
      </c>
      <c r="F44" s="7">
        <v>16</v>
      </c>
      <c r="G44" s="7">
        <v>135</v>
      </c>
      <c r="H44" s="7">
        <v>77.5</v>
      </c>
      <c r="I44" s="7">
        <v>212.5</v>
      </c>
      <c r="J44" s="7">
        <v>150</v>
      </c>
      <c r="K44" s="23">
        <v>362.5</v>
      </c>
      <c r="L44" s="9" t="s">
        <v>132</v>
      </c>
      <c r="M44" s="7" t="s">
        <v>144</v>
      </c>
    </row>
    <row r="45" spans="1:13" ht="12.75">
      <c r="A45" s="8" t="s">
        <v>133</v>
      </c>
      <c r="B45" s="9"/>
      <c r="C45" s="7" t="s">
        <v>66</v>
      </c>
      <c r="D45" s="7">
        <v>119.2</v>
      </c>
      <c r="E45" s="7">
        <v>125</v>
      </c>
      <c r="F45" s="7">
        <v>16</v>
      </c>
      <c r="G45" s="7">
        <v>205</v>
      </c>
      <c r="H45" s="7">
        <v>142.5</v>
      </c>
      <c r="I45" s="7">
        <v>347.5</v>
      </c>
      <c r="J45" s="7">
        <v>197.5</v>
      </c>
      <c r="K45" s="23">
        <v>545</v>
      </c>
      <c r="L45" s="9" t="s">
        <v>134</v>
      </c>
      <c r="M45" s="7" t="s">
        <v>144</v>
      </c>
    </row>
    <row r="46" spans="1:13" ht="12.75">
      <c r="A46" s="8" t="s">
        <v>135</v>
      </c>
      <c r="B46" s="9" t="s">
        <v>74</v>
      </c>
      <c r="C46" s="7" t="s">
        <v>66</v>
      </c>
      <c r="D46" s="7">
        <v>120.8</v>
      </c>
      <c r="E46" s="7">
        <v>125</v>
      </c>
      <c r="F46" s="7">
        <v>17</v>
      </c>
      <c r="G46" s="7">
        <v>185</v>
      </c>
      <c r="H46" s="7">
        <v>125</v>
      </c>
      <c r="I46" s="7">
        <v>310</v>
      </c>
      <c r="J46" s="7">
        <v>175</v>
      </c>
      <c r="K46" s="23">
        <v>485</v>
      </c>
      <c r="L46" s="9" t="s">
        <v>136</v>
      </c>
      <c r="M46" s="7" t="s">
        <v>144</v>
      </c>
    </row>
    <row r="47" spans="1:13" ht="12.75">
      <c r="A47" s="8" t="s">
        <v>137</v>
      </c>
      <c r="B47" s="9"/>
      <c r="C47" s="7" t="s">
        <v>66</v>
      </c>
      <c r="D47" s="7">
        <v>116.2</v>
      </c>
      <c r="E47" s="7">
        <v>125</v>
      </c>
      <c r="F47" s="7">
        <v>16</v>
      </c>
      <c r="G47" s="7">
        <v>190</v>
      </c>
      <c r="H47" s="7">
        <v>95</v>
      </c>
      <c r="I47" s="7">
        <v>285</v>
      </c>
      <c r="J47" s="7">
        <v>182.5</v>
      </c>
      <c r="K47" s="23">
        <v>467.5</v>
      </c>
      <c r="L47" s="9" t="s">
        <v>138</v>
      </c>
      <c r="M47" s="7" t="s">
        <v>144</v>
      </c>
    </row>
    <row r="48" spans="1:13" ht="12.75">
      <c r="A48" s="8" t="s">
        <v>139</v>
      </c>
      <c r="B48" s="9"/>
      <c r="C48" s="7" t="s">
        <v>66</v>
      </c>
      <c r="D48" s="7">
        <v>134.9</v>
      </c>
      <c r="E48" s="7" t="s">
        <v>140</v>
      </c>
      <c r="F48" s="7">
        <v>18</v>
      </c>
      <c r="G48" s="7">
        <v>182.5</v>
      </c>
      <c r="H48" s="7">
        <v>137.5</v>
      </c>
      <c r="I48" s="7">
        <v>320</v>
      </c>
      <c r="J48" s="7">
        <v>192.5</v>
      </c>
      <c r="K48" s="23">
        <v>512.5</v>
      </c>
      <c r="L48" s="9" t="s">
        <v>141</v>
      </c>
      <c r="M48" s="7" t="s">
        <v>144</v>
      </c>
    </row>
  </sheetData>
  <conditionalFormatting sqref="K2:K10 K12:K48">
    <cfRule type="expression" priority="1" dxfId="0" stopIfTrue="1">
      <formula>AND(#REF!=1)</formula>
    </cfRule>
  </conditionalFormatting>
  <conditionalFormatting sqref="J1">
    <cfRule type="expression" priority="2" dxfId="1" stopIfTrue="1">
      <formula>AND(COLUMN(J1)=#REF!)</formula>
    </cfRule>
  </conditionalFormatting>
  <conditionalFormatting sqref="G1:I10 G12:I48">
    <cfRule type="cellIs" priority="3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pane ySplit="1" topLeftCell="BM2" activePane="bottomLeft" state="frozen"/>
      <selection pane="topLeft" activeCell="A1" sqref="A1"/>
      <selection pane="bottomLeft" activeCell="H22" sqref="H22"/>
    </sheetView>
  </sheetViews>
  <sheetFormatPr defaultColWidth="9.140625" defaultRowHeight="12.75"/>
  <cols>
    <col min="1" max="1" width="17.7109375" style="0" bestFit="1" customWidth="1"/>
    <col min="2" max="2" width="9.8515625" style="0" bestFit="1" customWidth="1"/>
    <col min="3" max="3" width="3.8515625" style="0" bestFit="1" customWidth="1"/>
    <col min="5" max="5" width="11.421875" style="0" customWidth="1"/>
    <col min="6" max="6" width="4.57421875" style="15" bestFit="1" customWidth="1"/>
    <col min="7" max="7" width="9.140625" style="15" customWidth="1"/>
    <col min="8" max="8" width="8.00390625" style="15" bestFit="1" customWidth="1"/>
    <col min="9" max="9" width="9.7109375" style="0" bestFit="1" customWidth="1"/>
    <col min="10" max="10" width="7.8515625" style="0" bestFit="1" customWidth="1"/>
    <col min="11" max="11" width="11.28125" style="0" bestFit="1" customWidth="1"/>
    <col min="12" max="12" width="17.8515625" style="0" customWidth="1"/>
    <col min="13" max="13" width="9.140625" style="15" customWidth="1"/>
  </cols>
  <sheetData>
    <row r="1" spans="1:13" ht="12.75">
      <c r="A1" s="16" t="s">
        <v>0</v>
      </c>
      <c r="B1" s="17" t="s">
        <v>8</v>
      </c>
      <c r="C1" s="18" t="s">
        <v>37</v>
      </c>
      <c r="D1" s="18" t="str">
        <f>'[2]Lifting'!$E$7</f>
        <v>Bwt (kg)</v>
      </c>
      <c r="E1" s="18" t="str">
        <f>IF(D1="Bwt (lb)","WtCls (lb)","WtCls (kg)")</f>
        <v>WtCls (kg)</v>
      </c>
      <c r="F1" s="18" t="s">
        <v>1</v>
      </c>
      <c r="G1" s="18" t="s">
        <v>38</v>
      </c>
      <c r="H1" s="18" t="s">
        <v>39</v>
      </c>
      <c r="I1" s="18" t="s">
        <v>5</v>
      </c>
      <c r="J1" s="18" t="s">
        <v>40</v>
      </c>
      <c r="K1" s="19" t="s">
        <v>41</v>
      </c>
      <c r="L1" s="20" t="s">
        <v>42</v>
      </c>
      <c r="M1" s="21" t="s">
        <v>184</v>
      </c>
    </row>
    <row r="2" spans="1:13" ht="12.75">
      <c r="A2" s="10" t="s">
        <v>145</v>
      </c>
      <c r="B2" s="7" t="s">
        <v>146</v>
      </c>
      <c r="C2" s="7" t="s">
        <v>35</v>
      </c>
      <c r="D2" s="7">
        <v>46.9</v>
      </c>
      <c r="E2" s="12">
        <v>48</v>
      </c>
      <c r="F2" s="12">
        <v>18</v>
      </c>
      <c r="G2" s="12">
        <v>60</v>
      </c>
      <c r="H2" s="12">
        <v>35</v>
      </c>
      <c r="I2" s="12">
        <f aca="true" t="shared" si="0" ref="I2:I7">G2+H2</f>
        <v>95</v>
      </c>
      <c r="J2" s="14">
        <v>95</v>
      </c>
      <c r="K2" s="14">
        <f aca="true" t="shared" si="1" ref="K2:K7">I2+J2</f>
        <v>190</v>
      </c>
      <c r="L2" s="12" t="s">
        <v>174</v>
      </c>
      <c r="M2" s="7" t="s">
        <v>144</v>
      </c>
    </row>
    <row r="3" spans="1:13" ht="12.75">
      <c r="A3" s="10" t="s">
        <v>143</v>
      </c>
      <c r="B3" s="7"/>
      <c r="C3" s="7" t="s">
        <v>35</v>
      </c>
      <c r="D3" s="7">
        <v>47.6</v>
      </c>
      <c r="E3" s="12">
        <v>48</v>
      </c>
      <c r="F3" s="12">
        <v>23</v>
      </c>
      <c r="G3" s="12">
        <v>65</v>
      </c>
      <c r="H3" s="12">
        <v>37.5</v>
      </c>
      <c r="I3" s="12">
        <f t="shared" si="0"/>
        <v>102.5</v>
      </c>
      <c r="J3" s="14">
        <v>67.5</v>
      </c>
      <c r="K3" s="14">
        <f t="shared" si="1"/>
        <v>170</v>
      </c>
      <c r="L3" s="12" t="s">
        <v>173</v>
      </c>
      <c r="M3" s="7" t="s">
        <v>144</v>
      </c>
    </row>
    <row r="4" spans="1:13" ht="12.75">
      <c r="A4" s="10" t="s">
        <v>151</v>
      </c>
      <c r="B4" s="7" t="s">
        <v>152</v>
      </c>
      <c r="C4" s="7" t="s">
        <v>35</v>
      </c>
      <c r="D4" s="7">
        <v>65.5</v>
      </c>
      <c r="E4" s="12">
        <v>67.5</v>
      </c>
      <c r="F4" s="12">
        <v>23</v>
      </c>
      <c r="G4" s="12">
        <v>122.5</v>
      </c>
      <c r="H4" s="12">
        <v>60</v>
      </c>
      <c r="I4" s="12">
        <f t="shared" si="0"/>
        <v>182.5</v>
      </c>
      <c r="J4" s="11">
        <v>157.5</v>
      </c>
      <c r="K4" s="14">
        <f t="shared" si="1"/>
        <v>340</v>
      </c>
      <c r="L4" s="12" t="s">
        <v>177</v>
      </c>
      <c r="M4" s="7" t="s">
        <v>144</v>
      </c>
    </row>
    <row r="5" spans="1:13" ht="12.75">
      <c r="A5" s="10" t="s">
        <v>148</v>
      </c>
      <c r="B5" s="7" t="s">
        <v>150</v>
      </c>
      <c r="C5" s="7" t="s">
        <v>35</v>
      </c>
      <c r="D5" s="7">
        <v>64.9</v>
      </c>
      <c r="E5" s="12">
        <v>67.5</v>
      </c>
      <c r="F5" s="12">
        <v>23</v>
      </c>
      <c r="G5" s="12">
        <v>117.5</v>
      </c>
      <c r="H5" s="12">
        <v>70</v>
      </c>
      <c r="I5" s="12">
        <f t="shared" si="0"/>
        <v>187.5</v>
      </c>
      <c r="J5" s="14">
        <v>140</v>
      </c>
      <c r="K5" s="14">
        <f t="shared" si="1"/>
        <v>327.5</v>
      </c>
      <c r="L5" s="12" t="s">
        <v>176</v>
      </c>
      <c r="M5" s="7" t="s">
        <v>149</v>
      </c>
    </row>
    <row r="6" spans="1:13" ht="12.75">
      <c r="A6" s="10" t="s">
        <v>153</v>
      </c>
      <c r="B6" s="7" t="s">
        <v>146</v>
      </c>
      <c r="C6" s="7" t="s">
        <v>35</v>
      </c>
      <c r="D6" s="7">
        <v>65.5</v>
      </c>
      <c r="E6" s="12">
        <v>67.5</v>
      </c>
      <c r="F6" s="12">
        <v>21</v>
      </c>
      <c r="G6" s="12">
        <v>100</v>
      </c>
      <c r="H6" s="12">
        <v>45</v>
      </c>
      <c r="I6" s="12">
        <f t="shared" si="0"/>
        <v>145</v>
      </c>
      <c r="J6" s="14">
        <v>102.5</v>
      </c>
      <c r="K6" s="14">
        <f t="shared" si="1"/>
        <v>247.5</v>
      </c>
      <c r="L6" s="12" t="s">
        <v>175</v>
      </c>
      <c r="M6" s="7" t="s">
        <v>144</v>
      </c>
    </row>
    <row r="7" spans="1:13" ht="12.75">
      <c r="A7" s="10" t="s">
        <v>147</v>
      </c>
      <c r="B7" s="7" t="s">
        <v>146</v>
      </c>
      <c r="C7" s="7" t="s">
        <v>35</v>
      </c>
      <c r="D7" s="7">
        <v>69.3</v>
      </c>
      <c r="E7" s="12">
        <v>75</v>
      </c>
      <c r="F7" s="12">
        <v>21</v>
      </c>
      <c r="G7" s="12">
        <v>110</v>
      </c>
      <c r="H7" s="12">
        <v>60</v>
      </c>
      <c r="I7" s="12">
        <f t="shared" si="0"/>
        <v>170</v>
      </c>
      <c r="J7" s="14">
        <v>130</v>
      </c>
      <c r="K7" s="14">
        <f t="shared" si="1"/>
        <v>300</v>
      </c>
      <c r="L7" s="12" t="s">
        <v>178</v>
      </c>
      <c r="M7" s="7" t="s">
        <v>144</v>
      </c>
    </row>
    <row r="8" spans="1:13" ht="12.75">
      <c r="A8" s="10"/>
      <c r="B8" s="7"/>
      <c r="C8" s="7"/>
      <c r="D8" s="7"/>
      <c r="E8" s="12"/>
      <c r="F8" s="12"/>
      <c r="G8" s="12"/>
      <c r="H8" s="12"/>
      <c r="I8" s="12"/>
      <c r="J8" s="14"/>
      <c r="K8" s="14"/>
      <c r="L8" s="12"/>
      <c r="M8" s="7"/>
    </row>
    <row r="9" spans="1:13" ht="12.75">
      <c r="A9" s="10" t="s">
        <v>154</v>
      </c>
      <c r="B9" s="7" t="s">
        <v>146</v>
      </c>
      <c r="C9" s="7" t="s">
        <v>35</v>
      </c>
      <c r="D9" s="7">
        <v>74.3</v>
      </c>
      <c r="E9" s="12">
        <v>75</v>
      </c>
      <c r="F9" s="12">
        <v>21</v>
      </c>
      <c r="G9" s="12">
        <v>185</v>
      </c>
      <c r="H9" s="12">
        <v>92.5</v>
      </c>
      <c r="I9" s="12">
        <f>G9+H9</f>
        <v>277.5</v>
      </c>
      <c r="J9" s="14">
        <v>220</v>
      </c>
      <c r="K9" s="14">
        <f>I9+J9</f>
        <v>497.5</v>
      </c>
      <c r="L9" s="12" t="s">
        <v>179</v>
      </c>
      <c r="M9" s="7" t="s">
        <v>144</v>
      </c>
    </row>
    <row r="10" spans="1:13" ht="12.75">
      <c r="A10" s="10"/>
      <c r="B10" s="7"/>
      <c r="C10" s="7"/>
      <c r="D10" s="7"/>
      <c r="E10" s="12"/>
      <c r="F10" s="12"/>
      <c r="G10" s="12"/>
      <c r="H10" s="12"/>
      <c r="I10" s="12"/>
      <c r="J10" s="14"/>
      <c r="K10" s="14"/>
      <c r="L10" s="12"/>
      <c r="M10" s="7"/>
    </row>
    <row r="11" spans="1:13" ht="12.75">
      <c r="A11" s="10" t="s">
        <v>155</v>
      </c>
      <c r="B11" s="7" t="s">
        <v>146</v>
      </c>
      <c r="C11" s="7" t="s">
        <v>35</v>
      </c>
      <c r="D11" s="7">
        <v>78</v>
      </c>
      <c r="E11" s="12">
        <v>82.5</v>
      </c>
      <c r="F11" s="12">
        <v>21</v>
      </c>
      <c r="G11" s="12">
        <v>170</v>
      </c>
      <c r="H11" s="12">
        <v>107.5</v>
      </c>
      <c r="I11" s="12">
        <f>G11+H11</f>
        <v>277.5</v>
      </c>
      <c r="J11" s="14">
        <v>215</v>
      </c>
      <c r="K11" s="14">
        <f>I11+J11</f>
        <v>492.5</v>
      </c>
      <c r="L11" s="12" t="s">
        <v>180</v>
      </c>
      <c r="M11" s="7" t="s">
        <v>144</v>
      </c>
    </row>
    <row r="12" spans="1:13" ht="12.75">
      <c r="A12" s="10"/>
      <c r="B12" s="7"/>
      <c r="C12" s="7"/>
      <c r="D12" s="7"/>
      <c r="E12" s="12"/>
      <c r="F12" s="12"/>
      <c r="G12" s="12"/>
      <c r="H12" s="12"/>
      <c r="I12" s="12"/>
      <c r="J12" s="14"/>
      <c r="K12" s="14"/>
      <c r="L12" s="12"/>
      <c r="M12" s="7"/>
    </row>
    <row r="13" spans="1:13" ht="12.75">
      <c r="A13" s="10" t="s">
        <v>156</v>
      </c>
      <c r="B13" s="7"/>
      <c r="C13" s="7" t="s">
        <v>35</v>
      </c>
      <c r="D13" s="7">
        <v>89.4</v>
      </c>
      <c r="E13" s="12">
        <v>90</v>
      </c>
      <c r="F13" s="12">
        <v>19</v>
      </c>
      <c r="G13" s="12">
        <v>262.5</v>
      </c>
      <c r="H13" s="12">
        <v>185</v>
      </c>
      <c r="I13" s="12">
        <f>G13+H13</f>
        <v>447.5</v>
      </c>
      <c r="J13" s="14">
        <v>265</v>
      </c>
      <c r="K13" s="14">
        <f>I13+J13</f>
        <v>712.5</v>
      </c>
      <c r="L13" s="12" t="s">
        <v>182</v>
      </c>
      <c r="M13" s="7" t="s">
        <v>144</v>
      </c>
    </row>
    <row r="14" spans="1:13" ht="12.75">
      <c r="A14" s="10" t="s">
        <v>157</v>
      </c>
      <c r="B14" s="7" t="s">
        <v>158</v>
      </c>
      <c r="C14" s="7" t="s">
        <v>35</v>
      </c>
      <c r="D14" s="7">
        <v>89.4</v>
      </c>
      <c r="E14" s="12">
        <v>90</v>
      </c>
      <c r="F14" s="12">
        <v>22</v>
      </c>
      <c r="G14" s="12">
        <v>200</v>
      </c>
      <c r="H14" s="12">
        <v>172.5</v>
      </c>
      <c r="I14" s="12">
        <f>G14+H14</f>
        <v>372.5</v>
      </c>
      <c r="J14" s="14">
        <v>242.5</v>
      </c>
      <c r="K14" s="14">
        <f>I14+J14</f>
        <v>615</v>
      </c>
      <c r="L14" s="12" t="s">
        <v>181</v>
      </c>
      <c r="M14" s="7" t="s">
        <v>144</v>
      </c>
    </row>
    <row r="15" spans="1:13" ht="12.75">
      <c r="A15" s="10"/>
      <c r="B15" s="7"/>
      <c r="C15" s="7"/>
      <c r="D15" s="7"/>
      <c r="E15" s="12"/>
      <c r="F15" s="12"/>
      <c r="G15" s="12"/>
      <c r="H15" s="12"/>
      <c r="I15" s="12"/>
      <c r="J15" s="14"/>
      <c r="K15" s="14"/>
      <c r="L15" s="12"/>
      <c r="M15" s="7"/>
    </row>
    <row r="16" spans="1:13" ht="12.75">
      <c r="A16" s="13" t="s">
        <v>167</v>
      </c>
      <c r="B16" s="12" t="s">
        <v>150</v>
      </c>
      <c r="C16" s="12" t="s">
        <v>35</v>
      </c>
      <c r="D16" s="10">
        <v>97.2</v>
      </c>
      <c r="E16" s="10">
        <v>100</v>
      </c>
      <c r="F16" s="7">
        <v>20</v>
      </c>
      <c r="G16" s="7">
        <v>300</v>
      </c>
      <c r="H16" s="7">
        <v>185</v>
      </c>
      <c r="I16" s="12">
        <f>G16+H16</f>
        <v>485</v>
      </c>
      <c r="J16" s="10">
        <v>227.5</v>
      </c>
      <c r="K16" s="14">
        <f>I16+J16</f>
        <v>712.5</v>
      </c>
      <c r="L16" s="12" t="s">
        <v>183</v>
      </c>
      <c r="M16" s="7" t="s">
        <v>149</v>
      </c>
    </row>
    <row r="17" spans="1:13" ht="12.75">
      <c r="A17" s="13"/>
      <c r="B17" s="12"/>
      <c r="C17" s="12"/>
      <c r="D17" s="10"/>
      <c r="E17" s="10"/>
      <c r="F17" s="7"/>
      <c r="G17" s="7"/>
      <c r="H17" s="7"/>
      <c r="I17" s="12"/>
      <c r="J17" s="10"/>
      <c r="K17" s="14"/>
      <c r="L17" s="12"/>
      <c r="M17" s="7"/>
    </row>
    <row r="18" spans="1:13" ht="12.75">
      <c r="A18" s="10" t="s">
        <v>160</v>
      </c>
      <c r="B18" s="7" t="s">
        <v>146</v>
      </c>
      <c r="C18" s="7" t="s">
        <v>35</v>
      </c>
      <c r="D18" s="7">
        <v>107.5</v>
      </c>
      <c r="E18" s="12">
        <v>110</v>
      </c>
      <c r="F18" s="12">
        <v>22</v>
      </c>
      <c r="G18" s="12">
        <v>265</v>
      </c>
      <c r="H18" s="12">
        <v>182.5</v>
      </c>
      <c r="I18" s="12">
        <f>G18+H18</f>
        <v>447.5</v>
      </c>
      <c r="J18" s="14">
        <v>245</v>
      </c>
      <c r="K18" s="14">
        <f>I18+J18</f>
        <v>692.5</v>
      </c>
      <c r="L18" s="12" t="s">
        <v>170</v>
      </c>
      <c r="M18" s="7" t="s">
        <v>144</v>
      </c>
    </row>
    <row r="19" spans="1:13" ht="12.75">
      <c r="A19" s="10" t="s">
        <v>161</v>
      </c>
      <c r="B19" s="7" t="s">
        <v>146</v>
      </c>
      <c r="C19" s="7" t="s">
        <v>35</v>
      </c>
      <c r="D19" s="7">
        <v>107.3</v>
      </c>
      <c r="E19" s="12">
        <v>110</v>
      </c>
      <c r="F19" s="12">
        <v>21</v>
      </c>
      <c r="G19" s="12">
        <v>247.5</v>
      </c>
      <c r="H19" s="12">
        <v>165</v>
      </c>
      <c r="I19" s="12">
        <f>G19+H19</f>
        <v>412.5</v>
      </c>
      <c r="J19" s="12">
        <v>265</v>
      </c>
      <c r="K19" s="14">
        <f>I19+J19</f>
        <v>677.5</v>
      </c>
      <c r="L19" s="12" t="s">
        <v>169</v>
      </c>
      <c r="M19" s="7" t="s">
        <v>144</v>
      </c>
    </row>
    <row r="20" spans="1:13" ht="12.75">
      <c r="A20" s="10" t="s">
        <v>159</v>
      </c>
      <c r="B20" s="7"/>
      <c r="C20" s="7" t="s">
        <v>35</v>
      </c>
      <c r="D20" s="7">
        <v>107.1</v>
      </c>
      <c r="E20" s="12">
        <v>110</v>
      </c>
      <c r="F20" s="12">
        <v>20</v>
      </c>
      <c r="G20" s="12">
        <v>230</v>
      </c>
      <c r="H20" s="12">
        <v>125</v>
      </c>
      <c r="I20" s="12">
        <f>G20+H20</f>
        <v>355</v>
      </c>
      <c r="J20" s="14">
        <v>232.5</v>
      </c>
      <c r="K20" s="14">
        <f>I20+J20</f>
        <v>587.5</v>
      </c>
      <c r="L20" s="12" t="s">
        <v>168</v>
      </c>
      <c r="M20" s="7" t="s">
        <v>144</v>
      </c>
    </row>
    <row r="21" spans="1:13" ht="12.75">
      <c r="A21" s="10"/>
      <c r="B21" s="7"/>
      <c r="C21" s="7"/>
      <c r="D21" s="7"/>
      <c r="E21" s="12"/>
      <c r="F21" s="12"/>
      <c r="G21" s="12"/>
      <c r="H21" s="12"/>
      <c r="I21" s="12"/>
      <c r="J21" s="12"/>
      <c r="K21" s="14"/>
      <c r="L21" s="12"/>
      <c r="M21" s="7"/>
    </row>
    <row r="22" spans="1:13" ht="12.75">
      <c r="A22" s="10" t="s">
        <v>162</v>
      </c>
      <c r="B22" s="7"/>
      <c r="C22" s="7" t="s">
        <v>35</v>
      </c>
      <c r="D22" s="7">
        <v>122.4</v>
      </c>
      <c r="E22" s="12">
        <v>125</v>
      </c>
      <c r="F22" s="12">
        <v>22</v>
      </c>
      <c r="G22" s="12">
        <v>227.5</v>
      </c>
      <c r="H22" s="12">
        <v>137.5</v>
      </c>
      <c r="I22" s="12">
        <f>G22+H22</f>
        <v>365</v>
      </c>
      <c r="J22" s="14">
        <v>282.5</v>
      </c>
      <c r="K22" s="14">
        <f>I22+J22</f>
        <v>647.5</v>
      </c>
      <c r="L22" s="12" t="s">
        <v>171</v>
      </c>
      <c r="M22" s="7" t="s">
        <v>149</v>
      </c>
    </row>
    <row r="23" spans="1:13" ht="12.75">
      <c r="A23" s="10"/>
      <c r="B23" s="7"/>
      <c r="C23" s="7"/>
      <c r="D23" s="7"/>
      <c r="E23" s="12"/>
      <c r="F23" s="12"/>
      <c r="G23" s="12"/>
      <c r="H23" s="12"/>
      <c r="I23" s="12"/>
      <c r="J23" s="14"/>
      <c r="K23" s="14"/>
      <c r="L23" s="12"/>
      <c r="M23" s="7"/>
    </row>
    <row r="24" spans="1:13" ht="12.75">
      <c r="A24" s="10" t="s">
        <v>163</v>
      </c>
      <c r="B24" s="7" t="s">
        <v>150</v>
      </c>
      <c r="C24" s="7" t="s">
        <v>35</v>
      </c>
      <c r="D24" s="7">
        <v>150.8</v>
      </c>
      <c r="E24" s="12" t="s">
        <v>164</v>
      </c>
      <c r="F24" s="12">
        <v>21</v>
      </c>
      <c r="G24" s="12">
        <v>340</v>
      </c>
      <c r="H24" s="12">
        <v>287.5</v>
      </c>
      <c r="I24" s="12">
        <f>G24+H24</f>
        <v>627.5</v>
      </c>
      <c r="J24" s="14">
        <v>295</v>
      </c>
      <c r="K24" s="14">
        <f>I24+J24</f>
        <v>922.5</v>
      </c>
      <c r="L24" s="12" t="s">
        <v>185</v>
      </c>
      <c r="M24" s="7" t="s">
        <v>149</v>
      </c>
    </row>
    <row r="25" spans="1:13" ht="12.75">
      <c r="A25" s="10" t="s">
        <v>165</v>
      </c>
      <c r="B25" s="7" t="s">
        <v>166</v>
      </c>
      <c r="C25" s="7" t="s">
        <v>35</v>
      </c>
      <c r="D25" s="7">
        <v>150</v>
      </c>
      <c r="E25" s="12" t="s">
        <v>164</v>
      </c>
      <c r="F25" s="12">
        <v>19</v>
      </c>
      <c r="G25" s="12">
        <v>247.5</v>
      </c>
      <c r="H25" s="12">
        <v>190</v>
      </c>
      <c r="I25" s="12">
        <f>G25+H25</f>
        <v>437.5</v>
      </c>
      <c r="J25" s="11">
        <v>245</v>
      </c>
      <c r="K25" s="14">
        <f>I25+J25</f>
        <v>682.5</v>
      </c>
      <c r="L25" s="12" t="s">
        <v>172</v>
      </c>
      <c r="M25" s="7" t="s">
        <v>144</v>
      </c>
    </row>
    <row r="26" spans="1:13" ht="12.75">
      <c r="A26" s="10"/>
      <c r="B26" s="7"/>
      <c r="C26" s="7"/>
      <c r="D26" s="7"/>
      <c r="E26" s="12"/>
      <c r="F26" s="12"/>
      <c r="G26" s="12"/>
      <c r="H26" s="12"/>
      <c r="I26" s="12"/>
      <c r="J26" s="14"/>
      <c r="K26" s="14"/>
      <c r="L26" s="12"/>
      <c r="M26" s="7"/>
    </row>
    <row r="27" spans="1:13" ht="12.75">
      <c r="A27" s="10"/>
      <c r="B27" s="7"/>
      <c r="C27" s="7"/>
      <c r="D27" s="7"/>
      <c r="E27" s="12"/>
      <c r="F27" s="12"/>
      <c r="G27" s="12"/>
      <c r="H27" s="12"/>
      <c r="I27" s="12"/>
      <c r="J27" s="14"/>
      <c r="K27" s="14"/>
      <c r="L27" s="12"/>
      <c r="M27" s="7"/>
    </row>
    <row r="28" spans="1:13" ht="12.75">
      <c r="A28" s="10"/>
      <c r="B28" s="7"/>
      <c r="C28" s="7"/>
      <c r="D28" s="7"/>
      <c r="E28" s="12"/>
      <c r="F28" s="12"/>
      <c r="G28" s="12"/>
      <c r="H28" s="12"/>
      <c r="I28" s="12"/>
      <c r="J28" s="14"/>
      <c r="K28" s="14"/>
      <c r="L28" s="12"/>
      <c r="M28" s="7"/>
    </row>
  </sheetData>
  <conditionalFormatting sqref="J1">
    <cfRule type="expression" priority="1" dxfId="1" stopIfTrue="1">
      <formula>AND(COLUMN(J1)=#REF!)</formula>
    </cfRule>
  </conditionalFormatting>
  <conditionalFormatting sqref="G1:I1">
    <cfRule type="cellIs" priority="2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J16" sqref="J16"/>
    </sheetView>
  </sheetViews>
  <sheetFormatPr defaultColWidth="9.140625" defaultRowHeight="12.75"/>
  <cols>
    <col min="1" max="1" width="15.00390625" style="0" bestFit="1" customWidth="1"/>
    <col min="2" max="2" width="4.140625" style="0" bestFit="1" customWidth="1"/>
    <col min="3" max="3" width="3.7109375" style="0" bestFit="1" customWidth="1"/>
    <col min="4" max="4" width="10.00390625" style="0" bestFit="1" customWidth="1"/>
    <col min="5" max="5" width="9.421875" style="0" bestFit="1" customWidth="1"/>
    <col min="6" max="6" width="12.28125" style="0" customWidth="1"/>
    <col min="7" max="7" width="8.28125" style="0" bestFit="1" customWidth="1"/>
    <col min="8" max="8" width="11.28125" style="0" bestFit="1" customWidth="1"/>
    <col min="10" max="10" width="16.28125" style="15" customWidth="1"/>
    <col min="11" max="11" width="7.28125" style="0" bestFit="1" customWidth="1"/>
    <col min="12" max="12" width="5.00390625" style="15" bestFit="1" customWidth="1"/>
  </cols>
  <sheetData>
    <row r="1" spans="1:12" s="1" customFormat="1" ht="12.75">
      <c r="A1" s="24" t="s">
        <v>0</v>
      </c>
      <c r="B1" s="25" t="s">
        <v>1</v>
      </c>
      <c r="C1" s="25" t="s">
        <v>2</v>
      </c>
      <c r="D1" s="18" t="str">
        <f>IF(L1="Bwt (lb)","WtCls (lb)","WtCls (kg)")</f>
        <v>WtCls (kg)</v>
      </c>
      <c r="E1" s="25" t="s">
        <v>3</v>
      </c>
      <c r="F1" s="25" t="s">
        <v>4</v>
      </c>
      <c r="G1" s="25" t="s">
        <v>5</v>
      </c>
      <c r="H1" s="25" t="s">
        <v>6</v>
      </c>
      <c r="I1" s="26" t="s">
        <v>7</v>
      </c>
      <c r="J1" s="20" t="s">
        <v>42</v>
      </c>
      <c r="K1" s="27" t="s">
        <v>36</v>
      </c>
      <c r="L1" s="25" t="s">
        <v>184</v>
      </c>
    </row>
    <row r="2" spans="1:12" s="2" customFormat="1" ht="14.25" customHeight="1">
      <c r="A2" s="28" t="s">
        <v>14</v>
      </c>
      <c r="B2" s="29">
        <v>17</v>
      </c>
      <c r="C2" s="29" t="s">
        <v>10</v>
      </c>
      <c r="D2" s="29">
        <v>56</v>
      </c>
      <c r="E2" s="29">
        <v>85</v>
      </c>
      <c r="F2" s="29">
        <v>40</v>
      </c>
      <c r="G2" s="29">
        <v>125</v>
      </c>
      <c r="H2" s="29">
        <v>97.5</v>
      </c>
      <c r="I2" s="30">
        <v>222.5</v>
      </c>
      <c r="J2" s="29" t="s">
        <v>188</v>
      </c>
      <c r="K2" s="29" t="s">
        <v>34</v>
      </c>
      <c r="L2" s="29" t="s">
        <v>144</v>
      </c>
    </row>
    <row r="3" spans="1:12" s="2" customFormat="1" ht="14.25" customHeight="1">
      <c r="A3" s="28" t="s">
        <v>17</v>
      </c>
      <c r="B3" s="29">
        <v>17</v>
      </c>
      <c r="C3" s="29" t="s">
        <v>10</v>
      </c>
      <c r="D3" s="29">
        <v>67.5</v>
      </c>
      <c r="E3" s="29">
        <v>105</v>
      </c>
      <c r="F3" s="29">
        <v>55</v>
      </c>
      <c r="G3" s="29">
        <v>160</v>
      </c>
      <c r="H3" s="29">
        <v>135</v>
      </c>
      <c r="I3" s="30">
        <v>295</v>
      </c>
      <c r="J3" s="29" t="s">
        <v>177</v>
      </c>
      <c r="K3" s="29" t="s">
        <v>34</v>
      </c>
      <c r="L3" s="29" t="s">
        <v>144</v>
      </c>
    </row>
    <row r="4" spans="1:12" s="2" customFormat="1" ht="14.25" customHeight="1">
      <c r="A4" s="28" t="s">
        <v>11</v>
      </c>
      <c r="B4" s="29">
        <v>16</v>
      </c>
      <c r="C4" s="29" t="s">
        <v>12</v>
      </c>
      <c r="D4" s="29">
        <v>56</v>
      </c>
      <c r="E4" s="29">
        <v>100</v>
      </c>
      <c r="F4" s="29">
        <v>65</v>
      </c>
      <c r="G4" s="29">
        <v>165</v>
      </c>
      <c r="H4" s="29">
        <v>152.5</v>
      </c>
      <c r="I4" s="30">
        <v>317.5</v>
      </c>
      <c r="J4" s="29" t="s">
        <v>190</v>
      </c>
      <c r="K4" s="29" t="s">
        <v>34</v>
      </c>
      <c r="L4" s="29" t="s">
        <v>144</v>
      </c>
    </row>
    <row r="5" spans="1:12" s="2" customFormat="1" ht="14.25" customHeight="1">
      <c r="A5" s="28" t="s">
        <v>18</v>
      </c>
      <c r="B5" s="29">
        <v>15</v>
      </c>
      <c r="C5" s="29" t="s">
        <v>12</v>
      </c>
      <c r="D5" s="29">
        <v>67.5</v>
      </c>
      <c r="E5" s="29">
        <v>85</v>
      </c>
      <c r="F5" s="29">
        <v>50</v>
      </c>
      <c r="G5" s="29">
        <v>135</v>
      </c>
      <c r="H5" s="29">
        <v>127.5</v>
      </c>
      <c r="I5" s="30">
        <v>262.5</v>
      </c>
      <c r="J5" s="29" t="s">
        <v>189</v>
      </c>
      <c r="K5" s="29" t="s">
        <v>34</v>
      </c>
      <c r="L5" s="29" t="s">
        <v>144</v>
      </c>
    </row>
    <row r="6" spans="1:12" s="2" customFormat="1" ht="14.25" customHeight="1">
      <c r="A6" s="28" t="s">
        <v>19</v>
      </c>
      <c r="B6" s="29">
        <v>15</v>
      </c>
      <c r="C6" s="29" t="s">
        <v>12</v>
      </c>
      <c r="D6" s="29">
        <v>75</v>
      </c>
      <c r="E6" s="29">
        <v>180</v>
      </c>
      <c r="F6" s="29">
        <v>105</v>
      </c>
      <c r="G6" s="29">
        <v>285</v>
      </c>
      <c r="H6" s="29">
        <v>215</v>
      </c>
      <c r="I6" s="30">
        <v>500</v>
      </c>
      <c r="J6" s="29" t="s">
        <v>179</v>
      </c>
      <c r="K6" s="29" t="s">
        <v>34</v>
      </c>
      <c r="L6" s="29" t="s">
        <v>144</v>
      </c>
    </row>
    <row r="7" spans="1:12" s="2" customFormat="1" ht="13.5" customHeight="1">
      <c r="A7" s="28" t="s">
        <v>20</v>
      </c>
      <c r="B7" s="29">
        <v>16</v>
      </c>
      <c r="C7" s="29" t="s">
        <v>12</v>
      </c>
      <c r="D7" s="29">
        <v>75</v>
      </c>
      <c r="E7" s="29">
        <v>145</v>
      </c>
      <c r="F7" s="29">
        <v>95</v>
      </c>
      <c r="G7" s="29">
        <v>240</v>
      </c>
      <c r="H7" s="29">
        <v>175</v>
      </c>
      <c r="I7" s="30">
        <v>415</v>
      </c>
      <c r="J7" s="29" t="s">
        <v>191</v>
      </c>
      <c r="K7" s="29" t="s">
        <v>34</v>
      </c>
      <c r="L7" s="29" t="s">
        <v>144</v>
      </c>
    </row>
    <row r="8" spans="1:12" s="2" customFormat="1" ht="14.25" customHeight="1">
      <c r="A8" s="28" t="s">
        <v>24</v>
      </c>
      <c r="B8" s="29">
        <v>15</v>
      </c>
      <c r="C8" s="29" t="s">
        <v>12</v>
      </c>
      <c r="D8" s="29">
        <v>82.5</v>
      </c>
      <c r="E8" s="29">
        <v>102.5</v>
      </c>
      <c r="F8" s="29">
        <v>87.5</v>
      </c>
      <c r="G8" s="29">
        <v>190</v>
      </c>
      <c r="H8" s="29">
        <v>185</v>
      </c>
      <c r="I8" s="30">
        <v>375</v>
      </c>
      <c r="J8" s="29" t="s">
        <v>180</v>
      </c>
      <c r="K8" s="29" t="s">
        <v>34</v>
      </c>
      <c r="L8" s="29" t="s">
        <v>144</v>
      </c>
    </row>
    <row r="9" spans="1:12" s="2" customFormat="1" ht="14.25" customHeight="1">
      <c r="A9" s="28" t="s">
        <v>28</v>
      </c>
      <c r="B9" s="29">
        <v>16</v>
      </c>
      <c r="C9" s="29" t="s">
        <v>12</v>
      </c>
      <c r="D9" s="29">
        <v>90</v>
      </c>
      <c r="E9" s="29">
        <v>157.5</v>
      </c>
      <c r="F9" s="29">
        <v>82.5</v>
      </c>
      <c r="G9" s="29">
        <v>240</v>
      </c>
      <c r="H9" s="29">
        <v>175</v>
      </c>
      <c r="I9" s="30">
        <v>415</v>
      </c>
      <c r="J9" s="29" t="s">
        <v>182</v>
      </c>
      <c r="K9" s="29" t="s">
        <v>34</v>
      </c>
      <c r="L9" s="29" t="s">
        <v>144</v>
      </c>
    </row>
    <row r="10" spans="1:12" s="2" customFormat="1" ht="14.25" customHeight="1">
      <c r="A10" s="28" t="s">
        <v>29</v>
      </c>
      <c r="B10" s="29">
        <v>17</v>
      </c>
      <c r="C10" s="29" t="s">
        <v>12</v>
      </c>
      <c r="D10" s="29">
        <v>90</v>
      </c>
      <c r="E10" s="29">
        <v>140</v>
      </c>
      <c r="F10" s="29">
        <v>85</v>
      </c>
      <c r="G10" s="29">
        <v>225</v>
      </c>
      <c r="H10" s="29">
        <v>147.5</v>
      </c>
      <c r="I10" s="30">
        <v>372.5</v>
      </c>
      <c r="J10" s="29" t="s">
        <v>181</v>
      </c>
      <c r="K10" s="29" t="s">
        <v>34</v>
      </c>
      <c r="L10" s="29" t="s">
        <v>144</v>
      </c>
    </row>
    <row r="11" spans="1:12" s="2" customFormat="1" ht="14.25" customHeight="1">
      <c r="A11" s="28" t="s">
        <v>32</v>
      </c>
      <c r="B11" s="29">
        <v>18</v>
      </c>
      <c r="C11" s="29" t="s">
        <v>12</v>
      </c>
      <c r="D11" s="29">
        <v>110</v>
      </c>
      <c r="E11" s="29">
        <v>230</v>
      </c>
      <c r="F11" s="29">
        <v>127.5</v>
      </c>
      <c r="G11" s="29">
        <v>357.5</v>
      </c>
      <c r="H11" s="29">
        <v>227.5</v>
      </c>
      <c r="I11" s="30">
        <v>585</v>
      </c>
      <c r="J11" s="29" t="s">
        <v>170</v>
      </c>
      <c r="K11" s="29" t="s">
        <v>34</v>
      </c>
      <c r="L11" s="29" t="s">
        <v>144</v>
      </c>
    </row>
    <row r="12" spans="1:12" s="2" customFormat="1" ht="14.25" customHeight="1">
      <c r="A12" s="28" t="s">
        <v>9</v>
      </c>
      <c r="B12" s="29">
        <v>19</v>
      </c>
      <c r="C12" s="29" t="s">
        <v>10</v>
      </c>
      <c r="D12" s="29">
        <v>52</v>
      </c>
      <c r="E12" s="29">
        <v>77.5</v>
      </c>
      <c r="F12" s="29">
        <v>40</v>
      </c>
      <c r="G12" s="29">
        <v>117.5</v>
      </c>
      <c r="H12" s="29">
        <v>130</v>
      </c>
      <c r="I12" s="30">
        <v>247.5</v>
      </c>
      <c r="J12" s="29" t="s">
        <v>174</v>
      </c>
      <c r="K12" s="29" t="s">
        <v>35</v>
      </c>
      <c r="L12" s="29" t="s">
        <v>144</v>
      </c>
    </row>
    <row r="13" spans="1:12" s="2" customFormat="1" ht="14.25" customHeight="1">
      <c r="A13" s="28" t="s">
        <v>13</v>
      </c>
      <c r="B13" s="29">
        <v>19</v>
      </c>
      <c r="C13" s="29" t="s">
        <v>10</v>
      </c>
      <c r="D13" s="29">
        <v>56</v>
      </c>
      <c r="E13" s="29">
        <v>75</v>
      </c>
      <c r="F13" s="29">
        <v>42.5</v>
      </c>
      <c r="G13" s="29">
        <v>117.5</v>
      </c>
      <c r="H13" s="29">
        <v>107.5</v>
      </c>
      <c r="I13" s="30">
        <v>225</v>
      </c>
      <c r="J13" s="29" t="s">
        <v>188</v>
      </c>
      <c r="K13" s="29" t="s">
        <v>35</v>
      </c>
      <c r="L13" s="29" t="s">
        <v>144</v>
      </c>
    </row>
    <row r="14" spans="1:12" s="2" customFormat="1" ht="14.25" customHeight="1">
      <c r="A14" s="28" t="s">
        <v>15</v>
      </c>
      <c r="B14" s="29">
        <v>21</v>
      </c>
      <c r="C14" s="29" t="s">
        <v>12</v>
      </c>
      <c r="D14" s="29">
        <v>60</v>
      </c>
      <c r="E14" s="29">
        <v>132.5</v>
      </c>
      <c r="F14" s="29">
        <v>95</v>
      </c>
      <c r="G14" s="29">
        <v>227.5</v>
      </c>
      <c r="H14" s="29">
        <v>175</v>
      </c>
      <c r="I14" s="30">
        <v>402.5</v>
      </c>
      <c r="J14" s="29" t="s">
        <v>192</v>
      </c>
      <c r="K14" s="29" t="s">
        <v>35</v>
      </c>
      <c r="L14" s="29" t="s">
        <v>144</v>
      </c>
    </row>
    <row r="15" spans="1:12" s="2" customFormat="1" ht="14.25" customHeight="1">
      <c r="A15" s="28" t="s">
        <v>16</v>
      </c>
      <c r="B15" s="29">
        <v>19</v>
      </c>
      <c r="C15" s="29" t="s">
        <v>12</v>
      </c>
      <c r="D15" s="29">
        <v>60</v>
      </c>
      <c r="E15" s="29">
        <v>125</v>
      </c>
      <c r="F15" s="29">
        <v>87.5</v>
      </c>
      <c r="G15" s="29">
        <v>212.5</v>
      </c>
      <c r="H15" s="29">
        <v>160</v>
      </c>
      <c r="I15" s="30">
        <v>372.5</v>
      </c>
      <c r="J15" s="29" t="s">
        <v>193</v>
      </c>
      <c r="K15" s="29" t="s">
        <v>35</v>
      </c>
      <c r="L15" s="29" t="s">
        <v>187</v>
      </c>
    </row>
    <row r="16" spans="1:12" s="2" customFormat="1" ht="14.25" customHeight="1">
      <c r="A16" s="28" t="s">
        <v>21</v>
      </c>
      <c r="B16" s="29">
        <v>28</v>
      </c>
      <c r="C16" s="29" t="s">
        <v>12</v>
      </c>
      <c r="D16" s="29">
        <v>82.5</v>
      </c>
      <c r="E16" s="29">
        <v>190</v>
      </c>
      <c r="F16" s="29">
        <v>142.5</v>
      </c>
      <c r="G16" s="29">
        <v>332.5</v>
      </c>
      <c r="H16" s="29">
        <v>242.5</v>
      </c>
      <c r="I16" s="30">
        <v>575</v>
      </c>
      <c r="J16" s="29" t="s">
        <v>180</v>
      </c>
      <c r="K16" s="29" t="s">
        <v>35</v>
      </c>
      <c r="L16" s="29" t="s">
        <v>144</v>
      </c>
    </row>
    <row r="17" spans="1:12" s="2" customFormat="1" ht="14.25" customHeight="1">
      <c r="A17" s="28" t="s">
        <v>22</v>
      </c>
      <c r="B17" s="29">
        <v>20</v>
      </c>
      <c r="C17" s="29" t="s">
        <v>12</v>
      </c>
      <c r="D17" s="29">
        <v>82.5</v>
      </c>
      <c r="E17" s="29">
        <v>150</v>
      </c>
      <c r="F17" s="29">
        <v>122.5</v>
      </c>
      <c r="G17" s="29">
        <v>272.5</v>
      </c>
      <c r="H17" s="29">
        <v>197.5</v>
      </c>
      <c r="I17" s="30">
        <v>470</v>
      </c>
      <c r="J17" s="29" t="s">
        <v>194</v>
      </c>
      <c r="K17" s="29" t="s">
        <v>35</v>
      </c>
      <c r="L17" s="29" t="s">
        <v>186</v>
      </c>
    </row>
    <row r="18" spans="1:12" s="2" customFormat="1" ht="14.25" customHeight="1">
      <c r="A18" s="28" t="s">
        <v>23</v>
      </c>
      <c r="B18" s="29">
        <v>19</v>
      </c>
      <c r="C18" s="29" t="s">
        <v>12</v>
      </c>
      <c r="D18" s="29">
        <v>82.5</v>
      </c>
      <c r="E18" s="29">
        <v>142.5</v>
      </c>
      <c r="F18" s="29">
        <v>107.5</v>
      </c>
      <c r="G18" s="29">
        <v>250</v>
      </c>
      <c r="H18" s="29">
        <v>185</v>
      </c>
      <c r="I18" s="30">
        <v>435</v>
      </c>
      <c r="J18" s="29" t="s">
        <v>195</v>
      </c>
      <c r="K18" s="29" t="s">
        <v>35</v>
      </c>
      <c r="L18" s="29" t="s">
        <v>144</v>
      </c>
    </row>
    <row r="19" spans="1:12" s="2" customFormat="1" ht="14.25" customHeight="1">
      <c r="A19" s="28" t="s">
        <v>25</v>
      </c>
      <c r="B19" s="29">
        <v>19</v>
      </c>
      <c r="C19" s="29" t="s">
        <v>12</v>
      </c>
      <c r="D19" s="29">
        <v>90</v>
      </c>
      <c r="E19" s="29">
        <v>235</v>
      </c>
      <c r="F19" s="29">
        <v>160</v>
      </c>
      <c r="G19" s="29">
        <v>395</v>
      </c>
      <c r="H19" s="29">
        <v>265</v>
      </c>
      <c r="I19" s="30">
        <v>660</v>
      </c>
      <c r="J19" s="29" t="s">
        <v>182</v>
      </c>
      <c r="K19" s="29" t="s">
        <v>35</v>
      </c>
      <c r="L19" s="29" t="s">
        <v>144</v>
      </c>
    </row>
    <row r="20" spans="1:12" s="2" customFormat="1" ht="14.25" customHeight="1">
      <c r="A20" s="28" t="s">
        <v>26</v>
      </c>
      <c r="B20" s="29">
        <v>22</v>
      </c>
      <c r="C20" s="29" t="s">
        <v>12</v>
      </c>
      <c r="D20" s="29">
        <v>90</v>
      </c>
      <c r="E20" s="29">
        <v>187.5</v>
      </c>
      <c r="F20" s="29">
        <v>147.5</v>
      </c>
      <c r="G20" s="29">
        <v>335</v>
      </c>
      <c r="H20" s="29">
        <v>217.5</v>
      </c>
      <c r="I20" s="30">
        <v>552.5</v>
      </c>
      <c r="J20" s="29" t="s">
        <v>181</v>
      </c>
      <c r="K20" s="29" t="s">
        <v>35</v>
      </c>
      <c r="L20" s="29" t="s">
        <v>144</v>
      </c>
    </row>
    <row r="21" spans="1:12" s="2" customFormat="1" ht="14.25" customHeight="1">
      <c r="A21" s="28" t="s">
        <v>27</v>
      </c>
      <c r="B21" s="29">
        <v>19</v>
      </c>
      <c r="C21" s="29" t="s">
        <v>12</v>
      </c>
      <c r="D21" s="29">
        <v>90</v>
      </c>
      <c r="E21" s="29">
        <v>160</v>
      </c>
      <c r="F21" s="29">
        <v>110</v>
      </c>
      <c r="G21" s="29">
        <v>270</v>
      </c>
      <c r="H21" s="29">
        <v>187.5</v>
      </c>
      <c r="I21" s="30">
        <v>457.5</v>
      </c>
      <c r="J21" s="29" t="s">
        <v>196</v>
      </c>
      <c r="K21" s="29" t="s">
        <v>35</v>
      </c>
      <c r="L21" s="29" t="s">
        <v>144</v>
      </c>
    </row>
    <row r="22" spans="1:12" s="2" customFormat="1" ht="14.25" customHeight="1">
      <c r="A22" s="28" t="s">
        <v>30</v>
      </c>
      <c r="B22" s="29">
        <v>20</v>
      </c>
      <c r="C22" s="29" t="s">
        <v>12</v>
      </c>
      <c r="D22" s="29">
        <v>100</v>
      </c>
      <c r="E22" s="29">
        <v>227.5</v>
      </c>
      <c r="F22" s="29">
        <v>150</v>
      </c>
      <c r="G22" s="29">
        <v>377.5</v>
      </c>
      <c r="H22" s="29">
        <v>255</v>
      </c>
      <c r="I22" s="30">
        <v>632.5</v>
      </c>
      <c r="J22" s="29" t="s">
        <v>183</v>
      </c>
      <c r="K22" s="29" t="s">
        <v>35</v>
      </c>
      <c r="L22" s="29" t="s">
        <v>144</v>
      </c>
    </row>
    <row r="23" spans="1:12" s="2" customFormat="1" ht="14.25" customHeight="1">
      <c r="A23" s="28" t="s">
        <v>31</v>
      </c>
      <c r="B23" s="29">
        <v>24</v>
      </c>
      <c r="C23" s="29" t="s">
        <v>12</v>
      </c>
      <c r="D23" s="29">
        <v>100</v>
      </c>
      <c r="E23" s="29">
        <v>147.5</v>
      </c>
      <c r="F23" s="29">
        <v>130</v>
      </c>
      <c r="G23" s="29">
        <v>277.5</v>
      </c>
      <c r="H23" s="29">
        <v>190</v>
      </c>
      <c r="I23" s="30">
        <v>467.5</v>
      </c>
      <c r="J23" s="29" t="s">
        <v>197</v>
      </c>
      <c r="K23" s="29" t="s">
        <v>35</v>
      </c>
      <c r="L23" s="29" t="s">
        <v>144</v>
      </c>
    </row>
    <row r="24" spans="1:12" s="2" customFormat="1" ht="14.25" customHeight="1">
      <c r="A24" s="28" t="s">
        <v>33</v>
      </c>
      <c r="B24" s="29">
        <v>19</v>
      </c>
      <c r="C24" s="29" t="s">
        <v>12</v>
      </c>
      <c r="D24" s="29">
        <v>125</v>
      </c>
      <c r="E24" s="29">
        <v>230</v>
      </c>
      <c r="F24" s="29">
        <v>147.5</v>
      </c>
      <c r="G24" s="29">
        <v>377.5</v>
      </c>
      <c r="H24" s="29">
        <v>290</v>
      </c>
      <c r="I24" s="30">
        <v>667.5</v>
      </c>
      <c r="J24" s="29" t="s">
        <v>171</v>
      </c>
      <c r="K24" s="29" t="s">
        <v>35</v>
      </c>
      <c r="L24" s="29" t="s">
        <v>144</v>
      </c>
    </row>
  </sheetData>
  <conditionalFormatting sqref="E1:I24">
    <cfRule type="cellIs" priority="1" dxfId="3" operator="lessThan" stopIfTrue="1">
      <formula>0</formula>
    </cfRule>
  </conditionalFormatting>
  <dataValidations count="1">
    <dataValidation allowBlank="1" showInputMessage="1" showErrorMessage="1" prompt="Don't delete this row.  It's OK to hide columns, change width or sort this sheet for easier printing." sqref="A1:C1 E1:I1"/>
  </dataValidation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stemann</dc:creator>
  <cp:keywords/>
  <dc:description/>
  <cp:lastModifiedBy>stemann</cp:lastModifiedBy>
  <dcterms:created xsi:type="dcterms:W3CDTF">2010-02-01T20:45:28Z</dcterms:created>
  <dcterms:modified xsi:type="dcterms:W3CDTF">2010-02-02T18:05:19Z</dcterms:modified>
  <cp:category/>
  <cp:version/>
  <cp:contentType/>
  <cp:contentStatus/>
</cp:coreProperties>
</file>